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8" firstSheet="1" activeTab="1"/>
  </bookViews>
  <sheets>
    <sheet name="9б_эконом. обосн. расходы" sheetId="1" state="hidden" r:id="rId1"/>
    <sheet name="11б абз. 7-11 " sheetId="2" r:id="rId2"/>
  </sheet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<sst xmlns="http://schemas.openxmlformats.org/spreadsheetml/2006/main" count="142" uniqueCount="105">
  <si>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</si>
  <si>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</si>
  <si>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</si>
  <si>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</si>
  <si>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</si>
  <si>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</si>
  <si>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</si>
  <si>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</si>
  <si>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</si>
  <si>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</si>
  <si>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</si>
  <si>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</si>
  <si>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</si>
  <si>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</si>
  <si>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</si>
  <si>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</si>
  <si>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</si>
  <si>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</si>
  <si>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</si>
  <si>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</si>
  <si>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</si>
  <si>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</si>
  <si>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</si>
  <si>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</si>
  <si>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</si>
  <si>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</si>
  <si>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</si>
  <si>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</si>
  <si>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</si>
  <si>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</si>
  <si>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</si>
  <si>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</si>
  <si>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</si>
  <si>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</si>
  <si>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</si>
  <si>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</si>
  <si>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</si>
  <si>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</si>
  <si>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</si>
  <si>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</si>
  <si>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</si>
  <si>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</si>
  <si>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</si>
  <si>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</si>
  <si>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</si>
  <si>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</si>
  <si>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</si>
  <si>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</si>
  <si>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</si>
  <si>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</si>
  <si>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</si>
  <si>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</si>
  <si>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</si>
  <si>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</si>
  <si>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</si>
  <si>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</si>
  <si>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</si>
  <si>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</si>
  <si>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</si>
  <si>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</si>
  <si>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</si>
  <si>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</si>
  <si>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</si>
  <si>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</si>
  <si>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</si>
  <si>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</si>
  <si>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</si>
  <si>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</si>
  <si>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</si>
  <si>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</si>
  <si>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</si>
  <si>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</si>
  <si>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</si>
  <si>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</si>
  <si>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</si>
  <si>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</si>
  <si>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</si>
  <si>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t>Покзатели</t>
  </si>
  <si>
    <t>Ед. изм</t>
  </si>
  <si>
    <t>в том числе по уровню напряжения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</si>
  <si>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</si>
  <si>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</si>
  <si>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</si>
  <si>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Затраты на покупку потерь в собственных сетях</t>
  </si>
  <si>
    <t>Стоимость электроэнергии для компенсации потерь</t>
  </si>
  <si>
    <t>руб./тыс.кВт*ч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</si>
  <si>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</si>
  <si>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</si>
  <si>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</si>
  <si>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</si>
  <si>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</si>
  <si>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</si>
  <si>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Замена проводов линий электропередач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</si>
  <si>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</si>
  <si>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технического учета электрической энергии</t>
  </si>
  <si>
    <t>Равномерное распределение нагрузки между трансформаторами двухтрансформаторных ПС</t>
  </si>
  <si>
    <t>Снижение расходов электроэнергии на собственные нужды (Монтаж и наладка систем автоматическог освещения и обогрева помещений распределительных устройств трансформаторных подстанций)</t>
  </si>
  <si>
    <t>Замена перегруженных, недогруженных и установка дополнительных силовых трансформаторов на эксплуатируемых подстанциях</t>
  </si>
  <si>
    <t>Без финансировани</t>
  </si>
  <si>
    <t>Привелеченные средства в рамках трехсторонних договоров</t>
  </si>
  <si>
    <t>Приказ Минэнерго РФ от 26 сентября 2013г. №655</t>
  </si>
  <si>
    <t>Плановые потери электроэнергии</t>
  </si>
  <si>
    <t>Размер плановых потерь, оплачиваемых покупателями при осуществлении расчетов за электрическую энергию по уровням напряжения</t>
  </si>
  <si>
    <t>Информация о плановых затратах на оплату потерь по Томскому региону на 2017 г.</t>
  </si>
  <si>
    <t>2017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</si>
</sst>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0.000"/>
    <numFmt numFmtId="213" formatCode="mm/yy"/>
  </numFmts>
  <fonts count="96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9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9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9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9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9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9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9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9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80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80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80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80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80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80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80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80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81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2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3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4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5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6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7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8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6" fillId="0" borderId="0" xfId="1584" applyFont="1">
      <alignment/>
      <protection/>
    </xf>
    <xf numFmtId="0" fontId="68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4" fillId="0" borderId="5" xfId="1584" applyFont="1" applyBorder="1" applyAlignment="1">
      <alignment horizontal="center" vertical="center" wrapText="1"/>
      <protection/>
    </xf>
    <xf numFmtId="0" fontId="67" fillId="0" borderId="0" xfId="1584" applyFont="1">
      <alignment/>
      <protection/>
    </xf>
    <xf numFmtId="0" fontId="42" fillId="0" borderId="0" xfId="1584" applyFont="1">
      <alignment/>
      <protection/>
    </xf>
    <xf numFmtId="0" fontId="53" fillId="0" borderId="5" xfId="1584" applyFont="1" applyBorder="1" applyAlignment="1">
      <alignment horizontal="center" vertical="center"/>
      <protection/>
    </xf>
    <xf numFmtId="0" fontId="4" fillId="0" borderId="5" xfId="1584" applyFont="1" applyBorder="1" applyAlignment="1">
      <alignment horizontal="center" vertical="center"/>
      <protection/>
    </xf>
    <xf numFmtId="0" fontId="4" fillId="0" borderId="0" xfId="1584" applyFont="1" applyAlignment="1">
      <alignment horizontal="left" vertical="center"/>
      <protection/>
    </xf>
    <xf numFmtId="0" fontId="72" fillId="0" borderId="5" xfId="1584" applyFont="1" applyBorder="1" applyAlignment="1">
      <alignment horizontal="left" vertical="center" wrapText="1" indent="5"/>
      <protection/>
    </xf>
    <xf numFmtId="0" fontId="4" fillId="0" borderId="5" xfId="1584" applyFont="1" applyBorder="1" applyAlignment="1">
      <alignment horizontal="left" vertical="center" wrapText="1"/>
      <protection/>
    </xf>
    <xf numFmtId="211" fontId="4" fillId="0" borderId="5" xfId="1584" applyNumberFormat="1" applyFont="1" applyBorder="1" applyAlignment="1">
      <alignment horizontal="right" vertical="center"/>
      <protection/>
    </xf>
    <xf numFmtId="0" fontId="73" fillId="0" borderId="0" xfId="1584" applyFont="1">
      <alignment/>
      <protection/>
    </xf>
    <xf numFmtId="0" fontId="45" fillId="0" borderId="0" xfId="1584" applyFont="1" applyAlignment="1">
      <alignment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" fillId="65" borderId="5" xfId="1584" applyNumberFormat="1" applyFont="1" applyFill="1" applyBorder="1" applyAlignment="1">
      <alignment horizontal="center" vertical="center"/>
      <protection/>
    </xf>
    <xf numFmtId="0" fontId="1" fillId="65" borderId="5" xfId="1584" applyNumberFormat="1" applyFont="1" applyFill="1" applyBorder="1" applyAlignment="1" applyProtection="1">
      <alignment horizontal="center" vertical="center" wrapText="1"/>
      <protection/>
    </xf>
    <xf numFmtId="0" fontId="4" fillId="65" borderId="5" xfId="1584" applyFont="1" applyFill="1" applyBorder="1" applyAlignment="1">
      <alignment horizontal="left" vertical="center" wrapText="1"/>
      <protection/>
    </xf>
    <xf numFmtId="0" fontId="4" fillId="65" borderId="5" xfId="1584" applyFont="1" applyFill="1" applyBorder="1" applyAlignment="1">
      <alignment horizontal="center" vertical="center" wrapText="1"/>
      <protection/>
    </xf>
    <xf numFmtId="211" fontId="51" fillId="65" borderId="5" xfId="1584" applyNumberFormat="1" applyFont="1" applyFill="1" applyBorder="1" applyAlignment="1">
      <alignment horizontal="right" vertical="center"/>
      <protection/>
    </xf>
    <xf numFmtId="211" fontId="71" fillId="65" borderId="5" xfId="1584" applyNumberFormat="1" applyFont="1" applyFill="1" applyBorder="1" applyAlignment="1">
      <alignment horizontal="right" vertical="center"/>
      <protection/>
    </xf>
    <xf numFmtId="211" fontId="71" fillId="65" borderId="0" xfId="1584" applyNumberFormat="1" applyFont="1" applyFill="1" applyBorder="1" applyAlignment="1">
      <alignment horizontal="right" vertical="center"/>
      <protection/>
    </xf>
    <xf numFmtId="211" fontId="4" fillId="0" borderId="0" xfId="1584" applyNumberFormat="1" applyFont="1" applyAlignment="1">
      <alignment horizontal="left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6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0" fontId="49" fillId="0" borderId="27" xfId="1584" applyFont="1" applyBorder="1" applyAlignment="1">
      <alignment horizontal="center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6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7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0" xfId="1584" applyFont="1" applyBorder="1" applyAlignment="1">
      <alignment horizontal="justify" vertical="center"/>
      <protection/>
    </xf>
    <xf numFmtId="0" fontId="53" fillId="0" borderId="5" xfId="1584" applyFont="1" applyBorder="1" applyAlignment="1">
      <alignment horizontal="center" vertical="center"/>
      <protection/>
    </xf>
    <xf numFmtId="0" fontId="53" fillId="0" borderId="5" xfId="1584" applyFont="1" applyBorder="1" applyAlignment="1">
      <alignment horizontal="center" vertical="center" wrapText="1"/>
      <protection/>
    </xf>
    <xf numFmtId="0" fontId="55" fillId="0" borderId="5" xfId="1584" applyFont="1" applyBorder="1" applyAlignment="1">
      <alignment horizontal="center" vertical="center" wrapText="1"/>
      <protection/>
    </xf>
    <xf numFmtId="4" fontId="4" fillId="66" borderId="5" xfId="1584" applyNumberFormat="1" applyFont="1" applyFill="1" applyBorder="1" applyAlignment="1">
      <alignment horizontal="center" vertical="center"/>
      <protection/>
    </xf>
    <xf numFmtId="4" fontId="4" fillId="0" borderId="5" xfId="1584" applyNumberFormat="1" applyFont="1" applyBorder="1" applyAlignment="1">
      <alignment horizontal="center" vertical="center"/>
      <protection/>
    </xf>
    <xf numFmtId="0" fontId="68" fillId="65" borderId="5" xfId="1584" applyFont="1" applyFill="1" applyBorder="1" applyAlignment="1">
      <alignment horizontal="left" vertical="center" indent="3"/>
      <protection/>
    </xf>
    <xf numFmtId="0" fontId="47" fillId="65" borderId="5" xfId="1584" applyNumberFormat="1" applyFont="1" applyFill="1" applyBorder="1" applyAlignment="1" applyProtection="1">
      <alignment horizontal="left" vertical="center" wrapText="1"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0" fontId="68" fillId="65" borderId="28" xfId="1584" applyFont="1" applyFill="1" applyBorder="1" applyAlignment="1">
      <alignment horizontal="left" vertical="center" wrapText="1" indent="3"/>
      <protection/>
    </xf>
    <xf numFmtId="0" fontId="68" fillId="65" borderId="29" xfId="1584" applyFont="1" applyFill="1" applyBorder="1" applyAlignment="1">
      <alignment horizontal="left" vertical="center" wrapText="1" indent="3"/>
      <protection/>
    </xf>
    <xf numFmtId="0" fontId="68" fillId="65" borderId="30" xfId="1584" applyFont="1" applyFill="1" applyBorder="1" applyAlignment="1">
      <alignment horizontal="left" vertical="center" wrapText="1" indent="3"/>
      <protection/>
    </xf>
  </cellXfs>
  <cellStyles count="204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шибка" xfId="1780"/>
    <cellStyle name="Плохой" xfId="1781"/>
    <cellStyle name="Плохой 2" xfId="1782"/>
    <cellStyle name="Плохой 2 2" xfId="1783"/>
    <cellStyle name="Плохой 3" xfId="1784"/>
    <cellStyle name="Плохой 3 2" xfId="1785"/>
    <cellStyle name="Плохой 4" xfId="1786"/>
    <cellStyle name="Плохой 4 2" xfId="1787"/>
    <cellStyle name="Плохой 5" xfId="1788"/>
    <cellStyle name="Плохой 5 2" xfId="1789"/>
    <cellStyle name="Плохой 6" xfId="1790"/>
    <cellStyle name="Плохой 6 2" xfId="1791"/>
    <cellStyle name="Плохой 7" xfId="1792"/>
    <cellStyle name="Плохой 7 2" xfId="1793"/>
    <cellStyle name="Плохой 8" xfId="1794"/>
    <cellStyle name="Плохой 8 2" xfId="1795"/>
    <cellStyle name="Плохой 9" xfId="1796"/>
    <cellStyle name="Плохой 9 2" xfId="1797"/>
    <cellStyle name="По центру с переносом" xfId="1798"/>
    <cellStyle name="По ширине с переносом" xfId="1799"/>
    <cellStyle name="Подгруппа" xfId="1800"/>
    <cellStyle name="Поле ввода" xfId="1801"/>
    <cellStyle name="Пояснение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" xfId="1819"/>
    <cellStyle name="Примечание 10" xfId="1820"/>
    <cellStyle name="Примечание 10 2" xfId="1821"/>
    <cellStyle name="Примечание 10 3" xfId="1822"/>
    <cellStyle name="Примечание 10_46EE.2011(v1.0)" xfId="1823"/>
    <cellStyle name="Примечание 11" xfId="1824"/>
    <cellStyle name="Примечание 11 2" xfId="1825"/>
    <cellStyle name="Примечание 11 3" xfId="1826"/>
    <cellStyle name="Примечание 11_46EE.2011(v1.0)" xfId="1827"/>
    <cellStyle name="Примечание 12" xfId="1828"/>
    <cellStyle name="Примечание 12 2" xfId="1829"/>
    <cellStyle name="Примечание 12 3" xfId="1830"/>
    <cellStyle name="Примечание 12_46EE.2011(v1.0)" xfId="1831"/>
    <cellStyle name="Примечание 13" xfId="1832"/>
    <cellStyle name="Примечание 14" xfId="1833"/>
    <cellStyle name="Примечание 15" xfId="1834"/>
    <cellStyle name="Примечание 16" xfId="1835"/>
    <cellStyle name="Примечание 17" xfId="1836"/>
    <cellStyle name="Примечание 18" xfId="1837"/>
    <cellStyle name="Примечание 19" xfId="1838"/>
    <cellStyle name="Примечание 2" xfId="1839"/>
    <cellStyle name="Примечание 2 2" xfId="1840"/>
    <cellStyle name="Примечание 2 3" xfId="1841"/>
    <cellStyle name="Примечание 2 4" xfId="1842"/>
    <cellStyle name="Примечание 2 5" xfId="1843"/>
    <cellStyle name="Примечание 2 6" xfId="1844"/>
    <cellStyle name="Примечание 2 7" xfId="1845"/>
    <cellStyle name="Примечание 2 8" xfId="1846"/>
    <cellStyle name="Примечание 2 9" xfId="1847"/>
    <cellStyle name="Примечание 2_46EE.2011(v1.0)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3" xfId="1859"/>
    <cellStyle name="Примечание 3 2" xfId="1860"/>
    <cellStyle name="Примечание 3 3" xfId="1861"/>
    <cellStyle name="Примечание 3 4" xfId="1862"/>
    <cellStyle name="Примечание 3 5" xfId="1863"/>
    <cellStyle name="Примечание 3 6" xfId="1864"/>
    <cellStyle name="Примечание 3 7" xfId="1865"/>
    <cellStyle name="Примечание 3 8" xfId="1866"/>
    <cellStyle name="Примечание 3 9" xfId="1867"/>
    <cellStyle name="Примечание 3_46EE.2011(v1.0)" xfId="1868"/>
    <cellStyle name="Примечание 30" xfId="1869"/>
    <cellStyle name="Примечание 31" xfId="1870"/>
    <cellStyle name="Примечание 32" xfId="1871"/>
    <cellStyle name="Примечание 33" xfId="1872"/>
    <cellStyle name="Примечание 34" xfId="1873"/>
    <cellStyle name="Примечание 35" xfId="1874"/>
    <cellStyle name="Примечание 36" xfId="1875"/>
    <cellStyle name="Примечание 37" xfId="1876"/>
    <cellStyle name="Примечание 38" xfId="1877"/>
    <cellStyle name="Примечание 39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40" xfId="1889"/>
    <cellStyle name="Примечание 41" xfId="1890"/>
    <cellStyle name="Примечание 42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3" xfId="1919"/>
    <cellStyle name="Процентный 3" xfId="1920"/>
    <cellStyle name="Процентный 3 2" xfId="1921"/>
    <cellStyle name="Процентный 3 3" xfId="1922"/>
    <cellStyle name="Процентный 4" xfId="1923"/>
    <cellStyle name="Процентный 4 2" xfId="1924"/>
    <cellStyle name="Процентный 4 3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46EP.2012(v0.1)" xfId="1959"/>
    <cellStyle name="Стиль 1_Новая инструкция1_фст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3" xfId="2021"/>
    <cellStyle name="Финансовый 3 4" xfId="2022"/>
    <cellStyle name="Финансовый 3_INDEX.STATION.2012(v1.0)_" xfId="2023"/>
    <cellStyle name="Финансовый 4" xfId="2024"/>
    <cellStyle name="Финансовый 6" xfId="2025"/>
    <cellStyle name="Финансовый0[0]_FU_bal" xfId="2026"/>
    <cellStyle name="Формула" xfId="2027"/>
    <cellStyle name="Формула 2" xfId="2028"/>
    <cellStyle name="Формула_A РТ 2009 Рязаньэнерго" xfId="2029"/>
    <cellStyle name="ФормулаВБ" xfId="2030"/>
    <cellStyle name="ФормулаНаКонтроль" xfId="2031"/>
    <cellStyle name="Хороший" xfId="2032"/>
    <cellStyle name="Хороший 2" xfId="2033"/>
    <cellStyle name="Хороший 2 2" xfId="2034"/>
    <cellStyle name="Хороший 3" xfId="2035"/>
    <cellStyle name="Хороший 3 2" xfId="2036"/>
    <cellStyle name="Хороший 4" xfId="2037"/>
    <cellStyle name="Хороший 4 2" xfId="2038"/>
    <cellStyle name="Хороший 5" xfId="2039"/>
    <cellStyle name="Хороший 5 2" xfId="2040"/>
    <cellStyle name="Хороший 6" xfId="2041"/>
    <cellStyle name="Хороший 6 2" xfId="2042"/>
    <cellStyle name="Хороший 7" xfId="2043"/>
    <cellStyle name="Хороший 7 2" xfId="2044"/>
    <cellStyle name="Хороший 8" xfId="2045"/>
    <cellStyle name="Хороший 8 2" xfId="2046"/>
    <cellStyle name="Хороший 9" xfId="2047"/>
    <cellStyle name="Хороший 9 2" xfId="2048"/>
    <cellStyle name="Цена_продукта" xfId="2049"/>
    <cellStyle name="Цифры по центру с десятыми" xfId="2050"/>
    <cellStyle name="число" xfId="2051"/>
    <cellStyle name="Џђћ–…ќ’ќ›‰" xfId="2052"/>
    <cellStyle name="Шапка" xfId="2053"/>
    <cellStyle name="Шапка таблицы" xfId="2054"/>
    <cellStyle name="ШАУ" xfId="2055"/>
    <cellStyle name="標準_PL-CF sheet" xfId="2056"/>
    <cellStyle name="䁺_x0001_" xfId="2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80" zoomScaleNormal="80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2" customWidth="1"/>
  </cols>
  <sheetData>
    <row r="1" s="3" customFormat="1" ht="11.25" customHeight="1">
      <c r="BL1" s="4" t="s">
        <v>0</v>
      </c>
    </row>
    <row r="2" s="3" customFormat="1" ht="11.25" customHeight="1">
      <c r="BL2" s="4" t="s">
        <v>1</v>
      </c>
    </row>
    <row r="3" s="3" customFormat="1" ht="11.25" customHeight="1">
      <c r="BL3" s="4" t="s">
        <v>2</v>
      </c>
    </row>
    <row r="4" s="5" customFormat="1" ht="15.75" customHeight="1"/>
    <row r="5" s="5" customFormat="1" ht="15.75" customHeight="1"/>
    <row r="6" spans="1:64" s="6" customFormat="1" ht="18.7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s="6" customFormat="1" ht="18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s="6" customFormat="1" ht="18.75" customHeight="1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6" customFormat="1" ht="18.75" customHeight="1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="5" customFormat="1" ht="15.75" customHeight="1"/>
    <row r="11" s="5" customFormat="1" ht="15.75" customHeight="1"/>
    <row r="12" spans="1:64" s="7" customFormat="1" ht="12" customHeight="1">
      <c r="A12" s="30" t="s">
        <v>7</v>
      </c>
      <c r="B12" s="30"/>
      <c r="C12" s="30"/>
      <c r="D12" s="30"/>
      <c r="E12" s="30" t="s">
        <v>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 t="s">
        <v>9</v>
      </c>
      <c r="AB12" s="30"/>
      <c r="AC12" s="30"/>
      <c r="AD12" s="30"/>
      <c r="AE12" s="30"/>
      <c r="AF12" s="30"/>
      <c r="AG12" s="31" t="s">
        <v>10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0" t="s">
        <v>11</v>
      </c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s="7" customFormat="1" ht="12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 t="s">
        <v>12</v>
      </c>
      <c r="AH13" s="32"/>
      <c r="AI13" s="32"/>
      <c r="AJ13" s="32"/>
      <c r="AK13" s="32"/>
      <c r="AL13" s="32"/>
      <c r="AM13" s="32"/>
      <c r="AN13" s="32"/>
      <c r="AO13" s="32"/>
      <c r="AP13" s="32"/>
      <c r="AQ13" s="32" t="s">
        <v>13</v>
      </c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7" customFormat="1" ht="12" customHeight="1">
      <c r="A14" s="33" t="s">
        <v>14</v>
      </c>
      <c r="B14" s="33"/>
      <c r="C14" s="33"/>
      <c r="D14" s="33"/>
      <c r="E14" s="34" t="s">
        <v>15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 t="s">
        <v>16</v>
      </c>
      <c r="AB14" s="35"/>
      <c r="AC14" s="35"/>
      <c r="AD14" s="35"/>
      <c r="AE14" s="35"/>
      <c r="AF14" s="35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4" s="7" customFormat="1" ht="12" customHeight="1">
      <c r="A15" s="33"/>
      <c r="B15" s="33"/>
      <c r="C15" s="33"/>
      <c r="D15" s="33"/>
      <c r="E15" s="38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5"/>
      <c r="AB15" s="35"/>
      <c r="AC15" s="35"/>
      <c r="AD15" s="35"/>
      <c r="AE15" s="35"/>
      <c r="AF15" s="35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s="7" customFormat="1" ht="12" customHeight="1">
      <c r="A16" s="33" t="s">
        <v>18</v>
      </c>
      <c r="B16" s="33"/>
      <c r="C16" s="33"/>
      <c r="D16" s="33"/>
      <c r="E16" s="34" t="s">
        <v>15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 t="s">
        <v>16</v>
      </c>
      <c r="AB16" s="35"/>
      <c r="AC16" s="35"/>
      <c r="AD16" s="35"/>
      <c r="AE16" s="35"/>
      <c r="AF16" s="35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s="7" customFormat="1" ht="12" customHeight="1">
      <c r="A17" s="33"/>
      <c r="B17" s="33"/>
      <c r="C17" s="33"/>
      <c r="D17" s="33"/>
      <c r="E17" s="39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5"/>
      <c r="AB17" s="35"/>
      <c r="AC17" s="35"/>
      <c r="AD17" s="35"/>
      <c r="AE17" s="35"/>
      <c r="AF17" s="35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s="7" customFormat="1" ht="15" customHeight="1">
      <c r="A18" s="40" t="s">
        <v>20</v>
      </c>
      <c r="B18" s="40"/>
      <c r="C18" s="40"/>
      <c r="D18" s="40"/>
      <c r="E18" s="38" t="s">
        <v>21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 t="s">
        <v>16</v>
      </c>
      <c r="AB18" s="38"/>
      <c r="AC18" s="38"/>
      <c r="AD18" s="38"/>
      <c r="AE18" s="38"/>
      <c r="AF18" s="38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s="7" customFormat="1" ht="15" customHeight="1">
      <c r="A19" s="33" t="s">
        <v>22</v>
      </c>
      <c r="B19" s="33"/>
      <c r="C19" s="33"/>
      <c r="D19" s="33"/>
      <c r="E19" s="35" t="s">
        <v>23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 t="s">
        <v>16</v>
      </c>
      <c r="AB19" s="35"/>
      <c r="AC19" s="35"/>
      <c r="AD19" s="35"/>
      <c r="AE19" s="35"/>
      <c r="AF19" s="35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s="7" customFormat="1" ht="15" customHeight="1">
      <c r="A20" s="40" t="s">
        <v>24</v>
      </c>
      <c r="B20" s="40"/>
      <c r="C20" s="40"/>
      <c r="D20" s="40"/>
      <c r="E20" s="38" t="s">
        <v>25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 t="s">
        <v>16</v>
      </c>
      <c r="AB20" s="38"/>
      <c r="AC20" s="38"/>
      <c r="AD20" s="38"/>
      <c r="AE20" s="38"/>
      <c r="AF20" s="38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s="7" customFormat="1" ht="12" customHeight="1">
      <c r="A21" s="33" t="s">
        <v>26</v>
      </c>
      <c r="B21" s="33"/>
      <c r="C21" s="33"/>
      <c r="D21" s="33"/>
      <c r="E21" s="34" t="s">
        <v>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 t="s">
        <v>16</v>
      </c>
      <c r="AB21" s="35"/>
      <c r="AC21" s="35"/>
      <c r="AD21" s="35"/>
      <c r="AE21" s="35"/>
      <c r="AF21" s="35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s="7" customFormat="1" ht="12" customHeight="1">
      <c r="A22" s="33"/>
      <c r="B22" s="33"/>
      <c r="C22" s="33"/>
      <c r="D22" s="33"/>
      <c r="E22" s="39" t="s">
        <v>28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5"/>
      <c r="AB22" s="35"/>
      <c r="AC22" s="35"/>
      <c r="AD22" s="35"/>
      <c r="AE22" s="35"/>
      <c r="AF22" s="35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s="7" customFormat="1" ht="15" customHeight="1">
      <c r="A23" s="40" t="s">
        <v>29</v>
      </c>
      <c r="B23" s="40"/>
      <c r="C23" s="40"/>
      <c r="D23" s="40"/>
      <c r="E23" s="38" t="s">
        <v>25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 t="s">
        <v>16</v>
      </c>
      <c r="AB23" s="38"/>
      <c r="AC23" s="38"/>
      <c r="AD23" s="38"/>
      <c r="AE23" s="38"/>
      <c r="AF23" s="38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s="7" customFormat="1" ht="15" customHeight="1">
      <c r="A24" s="33" t="s">
        <v>30</v>
      </c>
      <c r="B24" s="33"/>
      <c r="C24" s="33"/>
      <c r="D24" s="33"/>
      <c r="E24" s="35" t="s">
        <v>31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 t="s">
        <v>16</v>
      </c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s="7" customFormat="1" ht="15" customHeight="1">
      <c r="A25" s="40" t="s">
        <v>32</v>
      </c>
      <c r="B25" s="40"/>
      <c r="C25" s="40"/>
      <c r="D25" s="40"/>
      <c r="E25" s="38" t="s">
        <v>33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 t="s">
        <v>16</v>
      </c>
      <c r="AB25" s="38"/>
      <c r="AC25" s="38"/>
      <c r="AD25" s="38"/>
      <c r="AE25" s="38"/>
      <c r="AF25" s="38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7" customFormat="1" ht="15" customHeight="1">
      <c r="A26" s="33" t="s">
        <v>34</v>
      </c>
      <c r="B26" s="33"/>
      <c r="C26" s="33"/>
      <c r="D26" s="33"/>
      <c r="E26" s="35" t="s">
        <v>35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 t="s">
        <v>16</v>
      </c>
      <c r="AB26" s="35"/>
      <c r="AC26" s="35"/>
      <c r="AD26" s="35"/>
      <c r="AE26" s="35"/>
      <c r="AF26" s="35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s="7" customFormat="1" ht="15" customHeight="1">
      <c r="A27" s="40" t="s">
        <v>36</v>
      </c>
      <c r="B27" s="40"/>
      <c r="C27" s="40"/>
      <c r="D27" s="40"/>
      <c r="E27" s="38" t="s">
        <v>37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 t="s">
        <v>16</v>
      </c>
      <c r="AB27" s="38"/>
      <c r="AC27" s="38"/>
      <c r="AD27" s="38"/>
      <c r="AE27" s="38"/>
      <c r="AF27" s="38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s="7" customFormat="1" ht="15" customHeight="1">
      <c r="A28" s="33" t="s">
        <v>38</v>
      </c>
      <c r="B28" s="33"/>
      <c r="C28" s="33"/>
      <c r="D28" s="33"/>
      <c r="E28" s="35" t="s">
        <v>39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 t="s">
        <v>16</v>
      </c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s="7" customFormat="1" ht="15" customHeight="1">
      <c r="A29" s="40" t="s">
        <v>40</v>
      </c>
      <c r="B29" s="40"/>
      <c r="C29" s="40"/>
      <c r="D29" s="40"/>
      <c r="E29" s="38" t="s">
        <v>41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 t="s">
        <v>16</v>
      </c>
      <c r="AB29" s="38"/>
      <c r="AC29" s="38"/>
      <c r="AD29" s="38"/>
      <c r="AE29" s="38"/>
      <c r="AF29" s="38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s="7" customFormat="1" ht="15" customHeight="1">
      <c r="A30" s="33" t="s">
        <v>42</v>
      </c>
      <c r="B30" s="33"/>
      <c r="C30" s="33"/>
      <c r="D30" s="33"/>
      <c r="E30" s="35" t="s">
        <v>43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 t="s">
        <v>16</v>
      </c>
      <c r="AB30" s="35"/>
      <c r="AC30" s="35"/>
      <c r="AD30" s="35"/>
      <c r="AE30" s="35"/>
      <c r="AF30" s="35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s="7" customFormat="1" ht="15" customHeight="1">
      <c r="A31" s="40" t="s">
        <v>44</v>
      </c>
      <c r="B31" s="40"/>
      <c r="C31" s="40"/>
      <c r="D31" s="40"/>
      <c r="E31" s="38" t="s">
        <v>45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 t="s">
        <v>16</v>
      </c>
      <c r="AB31" s="38"/>
      <c r="AC31" s="38"/>
      <c r="AD31" s="38"/>
      <c r="AE31" s="38"/>
      <c r="AF31" s="38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s="7" customFormat="1" ht="12" customHeight="1">
      <c r="A32" s="33" t="s">
        <v>46</v>
      </c>
      <c r="B32" s="33"/>
      <c r="C32" s="33"/>
      <c r="D32" s="33"/>
      <c r="E32" s="34" t="s">
        <v>47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 t="s">
        <v>16</v>
      </c>
      <c r="AB32" s="35"/>
      <c r="AC32" s="35"/>
      <c r="AD32" s="35"/>
      <c r="AE32" s="35"/>
      <c r="AF32" s="35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s="7" customFormat="1" ht="12" customHeight="1">
      <c r="A33" s="33"/>
      <c r="B33" s="33"/>
      <c r="C33" s="33"/>
      <c r="D33" s="33"/>
      <c r="E33" s="39" t="s">
        <v>48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5"/>
      <c r="AB33" s="35"/>
      <c r="AC33" s="35"/>
      <c r="AD33" s="35"/>
      <c r="AE33" s="35"/>
      <c r="AF33" s="35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s="7" customFormat="1" ht="12" customHeight="1">
      <c r="A34" s="33" t="s">
        <v>49</v>
      </c>
      <c r="B34" s="33"/>
      <c r="C34" s="33"/>
      <c r="D34" s="33"/>
      <c r="E34" s="38" t="s">
        <v>50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5" t="s">
        <v>16</v>
      </c>
      <c r="AB34" s="35"/>
      <c r="AC34" s="35"/>
      <c r="AD34" s="35"/>
      <c r="AE34" s="35"/>
      <c r="AF34" s="35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64" s="7" customFormat="1" ht="12" customHeight="1">
      <c r="A35" s="33"/>
      <c r="B35" s="33"/>
      <c r="C35" s="33"/>
      <c r="D35" s="33"/>
      <c r="E35" s="38" t="s">
        <v>51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5"/>
      <c r="AB35" s="35"/>
      <c r="AC35" s="35"/>
      <c r="AD35" s="35"/>
      <c r="AE35" s="35"/>
      <c r="AF35" s="35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64" s="7" customFormat="1" ht="15" customHeight="1">
      <c r="A36" s="33" t="s">
        <v>52</v>
      </c>
      <c r="B36" s="33"/>
      <c r="C36" s="33"/>
      <c r="D36" s="33"/>
      <c r="E36" s="35" t="s">
        <v>53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 t="s">
        <v>16</v>
      </c>
      <c r="AB36" s="35"/>
      <c r="AC36" s="35"/>
      <c r="AD36" s="35"/>
      <c r="AE36" s="35"/>
      <c r="AF36" s="35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64" s="7" customFormat="1" ht="15" customHeight="1">
      <c r="A37" s="40" t="s">
        <v>54</v>
      </c>
      <c r="B37" s="40"/>
      <c r="C37" s="40"/>
      <c r="D37" s="40"/>
      <c r="E37" s="38" t="s">
        <v>55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 t="s">
        <v>16</v>
      </c>
      <c r="AB37" s="38"/>
      <c r="AC37" s="38"/>
      <c r="AD37" s="38"/>
      <c r="AE37" s="38"/>
      <c r="AF37" s="38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s="7" customFormat="1" ht="12" customHeight="1">
      <c r="A38" s="33" t="s">
        <v>56</v>
      </c>
      <c r="B38" s="33"/>
      <c r="C38" s="33"/>
      <c r="D38" s="33"/>
      <c r="E38" s="34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 t="s">
        <v>16</v>
      </c>
      <c r="AB38" s="35"/>
      <c r="AC38" s="35"/>
      <c r="AD38" s="35"/>
      <c r="AE38" s="35"/>
      <c r="AF38" s="35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39" spans="1:64" s="7" customFormat="1" ht="12" customHeight="1">
      <c r="A39" s="33"/>
      <c r="B39" s="33"/>
      <c r="C39" s="33"/>
      <c r="D39" s="33"/>
      <c r="E39" s="38" t="s">
        <v>58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5"/>
      <c r="AB39" s="35"/>
      <c r="AC39" s="35"/>
      <c r="AD39" s="35"/>
      <c r="AE39" s="35"/>
      <c r="AF39" s="35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64" s="7" customFormat="1" ht="12" customHeight="1">
      <c r="A40" s="33"/>
      <c r="B40" s="33"/>
      <c r="C40" s="33"/>
      <c r="D40" s="33"/>
      <c r="E40" s="39" t="s">
        <v>59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5"/>
      <c r="AB40" s="35"/>
      <c r="AC40" s="35"/>
      <c r="AD40" s="35"/>
      <c r="AE40" s="35"/>
      <c r="AF40" s="35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</row>
    <row r="41" spans="1:64" s="7" customFormat="1" ht="12" customHeight="1">
      <c r="A41" s="33" t="s">
        <v>60</v>
      </c>
      <c r="B41" s="33"/>
      <c r="C41" s="33"/>
      <c r="D41" s="33"/>
      <c r="E41" s="38" t="s">
        <v>61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5" t="s">
        <v>16</v>
      </c>
      <c r="AB41" s="35"/>
      <c r="AC41" s="35"/>
      <c r="AD41" s="35"/>
      <c r="AE41" s="35"/>
      <c r="AF41" s="35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</row>
    <row r="42" spans="1:64" s="7" customFormat="1" ht="12" customHeight="1">
      <c r="A42" s="33"/>
      <c r="B42" s="33"/>
      <c r="C42" s="33"/>
      <c r="D42" s="33"/>
      <c r="E42" s="38" t="s">
        <v>62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5"/>
      <c r="AB42" s="35"/>
      <c r="AC42" s="35"/>
      <c r="AD42" s="35"/>
      <c r="AE42" s="35"/>
      <c r="AF42" s="35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64" s="7" customFormat="1" ht="12" customHeight="1">
      <c r="A43" s="33" t="s">
        <v>63</v>
      </c>
      <c r="B43" s="33"/>
      <c r="C43" s="33"/>
      <c r="D43" s="33"/>
      <c r="E43" s="34" t="s">
        <v>64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 t="s">
        <v>16</v>
      </c>
      <c r="AB43" s="35"/>
      <c r="AC43" s="35"/>
      <c r="AD43" s="35"/>
      <c r="AE43" s="35"/>
      <c r="AF43" s="35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64" s="7" customFormat="1" ht="12" customHeight="1">
      <c r="A44" s="33"/>
      <c r="B44" s="33"/>
      <c r="C44" s="33"/>
      <c r="D44" s="33"/>
      <c r="E44" s="38" t="s">
        <v>65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5"/>
      <c r="AB44" s="35"/>
      <c r="AC44" s="35"/>
      <c r="AD44" s="35"/>
      <c r="AE44" s="35"/>
      <c r="AF44" s="35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64" s="7" customFormat="1" ht="12" customHeight="1">
      <c r="A45" s="33"/>
      <c r="B45" s="33"/>
      <c r="C45" s="33"/>
      <c r="D45" s="33"/>
      <c r="E45" s="39" t="s">
        <v>66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5"/>
      <c r="AB45" s="35"/>
      <c r="AC45" s="35"/>
      <c r="AD45" s="35"/>
      <c r="AE45" s="35"/>
      <c r="AF45" s="35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64" s="7" customFormat="1" ht="12" customHeight="1">
      <c r="A46" s="33" t="s">
        <v>18</v>
      </c>
      <c r="B46" s="33"/>
      <c r="C46" s="33"/>
      <c r="D46" s="33"/>
      <c r="E46" s="34" t="s">
        <v>64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 t="s">
        <v>16</v>
      </c>
      <c r="AB46" s="35"/>
      <c r="AC46" s="35"/>
      <c r="AD46" s="35"/>
      <c r="AE46" s="35"/>
      <c r="AF46" s="35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64" s="7" customFormat="1" ht="12" customHeight="1">
      <c r="A47" s="33"/>
      <c r="B47" s="33"/>
      <c r="C47" s="33"/>
      <c r="D47" s="33"/>
      <c r="E47" s="38" t="s">
        <v>65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5"/>
      <c r="AB47" s="35"/>
      <c r="AC47" s="35"/>
      <c r="AD47" s="35"/>
      <c r="AE47" s="35"/>
      <c r="AF47" s="35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64" s="7" customFormat="1" ht="12" customHeight="1">
      <c r="A48" s="33"/>
      <c r="B48" s="33"/>
      <c r="C48" s="33"/>
      <c r="D48" s="33"/>
      <c r="E48" s="39" t="s">
        <v>67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5"/>
      <c r="AB48" s="35"/>
      <c r="AC48" s="35"/>
      <c r="AD48" s="35"/>
      <c r="AE48" s="35"/>
      <c r="AF48" s="35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="5" customFormat="1" ht="15.75" customHeight="1"/>
    <row r="50" s="7" customFormat="1" ht="12" customHeight="1">
      <c r="A50" s="7" t="s">
        <v>68</v>
      </c>
    </row>
    <row r="51" spans="1:64" s="7" customFormat="1" ht="36" customHeight="1">
      <c r="A51" s="43" t="s">
        <v>69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64" s="7" customFormat="1" ht="24" customHeight="1">
      <c r="A52" s="43" t="s">
        <v>70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s="7" customFormat="1" ht="24" customHeight="1">
      <c r="A53" s="43" t="s">
        <v>71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ht="12" customHeight="1"/>
  </sheetData>
  <sheetProtection selectLockedCells="1" selectUnlockedCells="1"/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M23"/>
  <sheetViews>
    <sheetView tabSelected="1" zoomScale="85" zoomScaleNormal="85" zoomScaleSheetLayoutView="75" zoomScalePageLayoutView="0" workbookViewId="0" topLeftCell="A1">
      <selection activeCell="I6" sqref="I6"/>
    </sheetView>
  </sheetViews>
  <sheetFormatPr defaultColWidth="10.00390625" defaultRowHeight="15" customHeight="1"/>
  <cols>
    <col min="1" max="1" width="45.28125" style="1" customWidth="1"/>
    <col min="2" max="2" width="18.140625" style="1" customWidth="1"/>
    <col min="3" max="6" width="19.28125" style="1" customWidth="1"/>
    <col min="7" max="7" width="20.140625" style="1" customWidth="1"/>
    <col min="8" max="16384" width="10.00390625" style="1" customWidth="1"/>
  </cols>
  <sheetData>
    <row r="1" spans="1:4" ht="18.75" customHeight="1">
      <c r="A1" s="9" t="s">
        <v>103</v>
      </c>
      <c r="B1" s="10"/>
      <c r="D1" s="27"/>
    </row>
    <row r="2" ht="15" customHeight="1" thickBot="1"/>
    <row r="3" spans="1:7" ht="15" customHeight="1" thickBot="1" thickTop="1">
      <c r="A3" s="44" t="s">
        <v>77</v>
      </c>
      <c r="B3" s="45" t="s">
        <v>78</v>
      </c>
      <c r="C3" s="11" t="s">
        <v>72</v>
      </c>
      <c r="D3" s="44" t="s">
        <v>79</v>
      </c>
      <c r="E3" s="44"/>
      <c r="F3" s="44"/>
      <c r="G3" s="44"/>
    </row>
    <row r="4" spans="1:7" ht="15" customHeight="1" thickBot="1" thickTop="1">
      <c r="A4" s="44"/>
      <c r="B4" s="45"/>
      <c r="C4" s="11"/>
      <c r="D4" s="11" t="s">
        <v>73</v>
      </c>
      <c r="E4" s="11" t="s">
        <v>74</v>
      </c>
      <c r="F4" s="11" t="s">
        <v>75</v>
      </c>
      <c r="G4" s="11" t="s">
        <v>76</v>
      </c>
    </row>
    <row r="5" spans="1:7" ht="15" customHeight="1" thickBot="1" thickTop="1">
      <c r="A5" s="12">
        <v>1</v>
      </c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1:13" s="13" customFormat="1" ht="15" customHeight="1" thickBot="1" thickTop="1">
      <c r="A6" s="23" t="s">
        <v>80</v>
      </c>
      <c r="B6" s="24" t="s">
        <v>81</v>
      </c>
      <c r="C6" s="25">
        <f>SUM(D6:G6)</f>
        <v>178716.646</v>
      </c>
      <c r="D6" s="26">
        <v>55008.32694080957</v>
      </c>
      <c r="E6" s="26">
        <v>5881.692526419828</v>
      </c>
      <c r="F6" s="26">
        <v>114056.20988109594</v>
      </c>
      <c r="G6" s="26">
        <v>3770.416651674656</v>
      </c>
      <c r="J6" s="28"/>
      <c r="K6" s="28"/>
      <c r="L6" s="28"/>
      <c r="M6" s="28"/>
    </row>
    <row r="7" spans="1:7" s="13" customFormat="1" ht="37.5" customHeight="1" thickBot="1" thickTop="1">
      <c r="A7" s="14" t="s">
        <v>82</v>
      </c>
      <c r="B7" s="46" t="s">
        <v>100</v>
      </c>
      <c r="C7" s="46"/>
      <c r="D7" s="46"/>
      <c r="E7" s="46"/>
      <c r="F7" s="46"/>
      <c r="G7" s="46"/>
    </row>
    <row r="8" spans="1:13" s="13" customFormat="1" ht="15" customHeight="1" thickBot="1" thickTop="1">
      <c r="A8" s="15" t="s">
        <v>101</v>
      </c>
      <c r="B8" s="8" t="s">
        <v>81</v>
      </c>
      <c r="C8" s="16">
        <f>SUM(D8:G8)</f>
        <v>156141.91274296952</v>
      </c>
      <c r="D8" s="16">
        <v>55008.32694080957</v>
      </c>
      <c r="E8" s="16">
        <v>5881.692526419828</v>
      </c>
      <c r="F8" s="16">
        <v>91481.47662406546</v>
      </c>
      <c r="G8" s="16">
        <v>3770.416651674656</v>
      </c>
      <c r="J8" s="28"/>
      <c r="K8" s="28"/>
      <c r="L8" s="28"/>
      <c r="M8" s="28"/>
    </row>
    <row r="9" spans="1:7" ht="30" customHeight="1" thickBot="1" thickTop="1">
      <c r="A9" s="15" t="s">
        <v>83</v>
      </c>
      <c r="B9" s="8" t="s">
        <v>16</v>
      </c>
      <c r="C9" s="47">
        <v>322603.76698423194</v>
      </c>
      <c r="D9" s="47"/>
      <c r="E9" s="47"/>
      <c r="F9" s="47"/>
      <c r="G9" s="47"/>
    </row>
    <row r="10" spans="1:7" ht="30" customHeight="1" thickBot="1" thickTop="1">
      <c r="A10" s="15" t="s">
        <v>84</v>
      </c>
      <c r="B10" s="8" t="s">
        <v>85</v>
      </c>
      <c r="C10" s="48">
        <f>C9/C8*1000</f>
        <v>2066.09334621948</v>
      </c>
      <c r="D10" s="48"/>
      <c r="E10" s="48"/>
      <c r="F10" s="48"/>
      <c r="G10" s="48"/>
    </row>
    <row r="11" spans="1:7" ht="60" customHeight="1" thickBot="1" thickTop="1">
      <c r="A11" s="15" t="s">
        <v>102</v>
      </c>
      <c r="B11" s="8" t="s">
        <v>81</v>
      </c>
      <c r="C11" s="16">
        <f>C8</f>
        <v>156141.91274296952</v>
      </c>
      <c r="D11" s="16">
        <f>D8</f>
        <v>55008.32694080957</v>
      </c>
      <c r="E11" s="16">
        <f>E8</f>
        <v>5881.692526419828</v>
      </c>
      <c r="F11" s="16">
        <f>F8</f>
        <v>91481.47662406546</v>
      </c>
      <c r="G11" s="16">
        <f>G8</f>
        <v>3770.416651674656</v>
      </c>
    </row>
    <row r="12" ht="15" customHeight="1" thickTop="1"/>
    <row r="13" spans="1:2" ht="18.75" customHeight="1">
      <c r="A13" s="17" t="s">
        <v>86</v>
      </c>
      <c r="B13" s="18"/>
    </row>
    <row r="14" ht="15" customHeight="1" thickBot="1"/>
    <row r="15" spans="1:7" ht="50.25" customHeight="1" thickBot="1" thickTop="1">
      <c r="A15" s="51" t="s">
        <v>87</v>
      </c>
      <c r="B15" s="51"/>
      <c r="C15" s="51"/>
      <c r="D15" s="51"/>
      <c r="E15" s="51"/>
      <c r="F15" s="19" t="s">
        <v>88</v>
      </c>
      <c r="G15" s="19" t="s">
        <v>89</v>
      </c>
    </row>
    <row r="16" spans="1:7" ht="15" customHeight="1" thickBot="1" thickTop="1">
      <c r="A16" s="50" t="s">
        <v>90</v>
      </c>
      <c r="B16" s="50"/>
      <c r="C16" s="50"/>
      <c r="D16" s="50"/>
      <c r="E16" s="50"/>
      <c r="F16" s="20"/>
      <c r="G16" s="19"/>
    </row>
    <row r="17" spans="1:7" ht="30.75" customHeight="1" thickBot="1" thickTop="1">
      <c r="A17" s="49" t="s">
        <v>95</v>
      </c>
      <c r="B17" s="49"/>
      <c r="C17" s="49"/>
      <c r="D17" s="49"/>
      <c r="E17" s="49"/>
      <c r="F17" s="21" t="s">
        <v>104</v>
      </c>
      <c r="G17" s="22" t="s">
        <v>98</v>
      </c>
    </row>
    <row r="18" spans="1:7" ht="15" customHeight="1" thickBot="1" thickTop="1">
      <c r="A18" s="50" t="s">
        <v>91</v>
      </c>
      <c r="B18" s="50"/>
      <c r="C18" s="50"/>
      <c r="D18" s="50"/>
      <c r="E18" s="50"/>
      <c r="F18" s="20"/>
      <c r="G18" s="22"/>
    </row>
    <row r="19" spans="1:7" ht="52.5" thickBot="1" thickTop="1">
      <c r="A19" s="49" t="s">
        <v>92</v>
      </c>
      <c r="B19" s="49"/>
      <c r="C19" s="49"/>
      <c r="D19" s="49"/>
      <c r="E19" s="49"/>
      <c r="F19" s="21" t="s">
        <v>104</v>
      </c>
      <c r="G19" s="22" t="s">
        <v>99</v>
      </c>
    </row>
    <row r="20" spans="1:7" ht="52.5" thickBot="1" thickTop="1">
      <c r="A20" s="52" t="s">
        <v>96</v>
      </c>
      <c r="B20" s="53"/>
      <c r="C20" s="53"/>
      <c r="D20" s="53"/>
      <c r="E20" s="54"/>
      <c r="F20" s="21" t="s">
        <v>104</v>
      </c>
      <c r="G20" s="22" t="s">
        <v>99</v>
      </c>
    </row>
    <row r="21" spans="1:7" ht="52.5" thickBot="1" thickTop="1">
      <c r="A21" s="49" t="s">
        <v>97</v>
      </c>
      <c r="B21" s="49"/>
      <c r="C21" s="49"/>
      <c r="D21" s="49"/>
      <c r="E21" s="49"/>
      <c r="F21" s="21" t="s">
        <v>104</v>
      </c>
      <c r="G21" s="22" t="s">
        <v>99</v>
      </c>
    </row>
    <row r="22" spans="1:7" ht="15" customHeight="1" thickBot="1" thickTop="1">
      <c r="A22" s="50" t="s">
        <v>93</v>
      </c>
      <c r="B22" s="50"/>
      <c r="C22" s="50"/>
      <c r="D22" s="50"/>
      <c r="E22" s="50"/>
      <c r="F22" s="20"/>
      <c r="G22" s="22"/>
    </row>
    <row r="23" spans="1:7" ht="26.25" customHeight="1" thickBot="1" thickTop="1">
      <c r="A23" s="49" t="s">
        <v>94</v>
      </c>
      <c r="B23" s="49"/>
      <c r="C23" s="49"/>
      <c r="D23" s="49"/>
      <c r="E23" s="49"/>
      <c r="F23" s="21" t="s">
        <v>104</v>
      </c>
      <c r="G23" s="22" t="s">
        <v>98</v>
      </c>
    </row>
  </sheetData>
  <sheetProtection selectLockedCells="1" selectUnlockedCells="1"/>
  <mergeCells count="15"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  <mergeCell ref="A3:A4"/>
    <mergeCell ref="B3:B4"/>
    <mergeCell ref="D3:G3"/>
    <mergeCell ref="B7:G7"/>
    <mergeCell ref="C9:G9"/>
    <mergeCell ref="C10:G10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Л.С.</cp:lastModifiedBy>
  <dcterms:created xsi:type="dcterms:W3CDTF">2006-09-15T17:00:00Z</dcterms:created>
  <dcterms:modified xsi:type="dcterms:W3CDTF">2017-01-19T04:23:41Z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