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790" yWindow="135" windowWidth="14835" windowHeight="9240"/>
  </bookViews>
  <sheets>
    <sheet name="Отключения и недоотпуск" sheetId="4" r:id="rId1"/>
  </sheets>
  <definedNames>
    <definedName name="_xlnm._FilterDatabase" localSheetId="0" hidden="1">'Отключения и недоотпуск'!$A$4:$L$81</definedName>
    <definedName name="_xlnm.Print_Area" localSheetId="0">'Отключения и недоотпуск'!$A$1:$L$81</definedName>
  </definedNames>
  <calcPr calcId="145621" refMode="R1C1"/>
</workbook>
</file>

<file path=xl/calcChain.xml><?xml version="1.0" encoding="utf-8"?>
<calcChain xmlns="http://schemas.openxmlformats.org/spreadsheetml/2006/main">
  <c r="G11" i="4" l="1"/>
  <c r="G14" i="4" l="1"/>
  <c r="G13" i="4"/>
  <c r="G12" i="4"/>
  <c r="G10" i="4"/>
  <c r="G9" i="4"/>
  <c r="G8" i="4"/>
  <c r="G7" i="4"/>
  <c r="G6" i="4"/>
  <c r="G5" i="4"/>
</calcChain>
</file>

<file path=xl/sharedStrings.xml><?xml version="1.0" encoding="utf-8"?>
<sst xmlns="http://schemas.openxmlformats.org/spreadsheetml/2006/main" count="399" uniqueCount="192">
  <si>
    <t>№ п.п.</t>
  </si>
  <si>
    <t>Сервисная (обслуживающая) организация</t>
  </si>
  <si>
    <t>Дата и время</t>
  </si>
  <si>
    <t>Время простоя, час:мин</t>
  </si>
  <si>
    <t>Состав работавших устройств РЗ и ПА</t>
  </si>
  <si>
    <t>Информация о повторном включении ВЛ</t>
  </si>
  <si>
    <t>Предварительная информация о нарушении, сведения о ликвидации</t>
  </si>
  <si>
    <t>Дата откл.</t>
  </si>
  <si>
    <t>Время откл., час:мин</t>
  </si>
  <si>
    <t>Дата подачи напр.</t>
  </si>
  <si>
    <t>Время подачи напр., час:мин</t>
  </si>
  <si>
    <t>Диспетчерское наименование оборудования</t>
  </si>
  <si>
    <t>ООО "ЭНТ"</t>
  </si>
  <si>
    <t>ТО, АПВ</t>
  </si>
  <si>
    <t>-</t>
  </si>
  <si>
    <t>АПВН, РПВУ</t>
  </si>
  <si>
    <t>АПВУ</t>
  </si>
  <si>
    <t>АПВН, РПВН</t>
  </si>
  <si>
    <t>МТЗ, АПВ</t>
  </si>
  <si>
    <t>МТЗ</t>
  </si>
  <si>
    <t>РПВУ (АПВ-нет)</t>
  </si>
  <si>
    <t>2ст. МТЗ, АПВ</t>
  </si>
  <si>
    <t>НВЧЗ, АПВ</t>
  </si>
  <si>
    <t>ТО</t>
  </si>
  <si>
    <t>Ф.15-12 Стрежевского нмр</t>
  </si>
  <si>
    <t>АПВН</t>
  </si>
  <si>
    <t>ЦЛ-9,10
Первомайское нмр</t>
  </si>
  <si>
    <t>Ф.Дв-3
Двуреченское нмр</t>
  </si>
  <si>
    <t>РПВН (АПВ-нет)</t>
  </si>
  <si>
    <t>Ф.21-16
Катыльгинское нмр</t>
  </si>
  <si>
    <t>Ф.14-6, Ф.14-16
З-Катыльгинское НМР</t>
  </si>
  <si>
    <t>Ф.21-19
Катыльгинское нмр</t>
  </si>
  <si>
    <t>Ф.О-29 
Советское нир</t>
  </si>
  <si>
    <t>2ст
МТЗ</t>
  </si>
  <si>
    <t>Ф.1-30 и Ф.1-41</t>
  </si>
  <si>
    <t>Ф.3-6</t>
  </si>
  <si>
    <t>ст МТЗ, ДЗТ</t>
  </si>
  <si>
    <t>В-35 2Т</t>
  </si>
  <si>
    <t>Ф.48-1</t>
  </si>
  <si>
    <t>Ф.14-3 Советского нмр</t>
  </si>
  <si>
    <t>ЗМН</t>
  </si>
  <si>
    <t>2В-6 КУВ-6 К-10А Крапивинское нмр</t>
  </si>
  <si>
    <t>Ф.5-5                                        Советское нмр</t>
  </si>
  <si>
    <t>Ф.Б8-15 
Ломовое нмр</t>
  </si>
  <si>
    <t>Ф.Чр-15 
Черемшанское нмр</t>
  </si>
  <si>
    <t>Ф.Б10-19 
Советское нмр</t>
  </si>
  <si>
    <t>1ТН-6 КУВ-6 К-11
З/Останинское емр</t>
  </si>
  <si>
    <t>_</t>
  </si>
  <si>
    <t>Ф.30-8 
Советское нмр</t>
  </si>
  <si>
    <t>МТЗ 1ст, АПВ</t>
  </si>
  <si>
    <t>Ф.2-17
Советское нмр</t>
  </si>
  <si>
    <t>Ц-8 Советское нмр</t>
  </si>
  <si>
    <t>Ф.10-10 Советское нмр</t>
  </si>
  <si>
    <t>Ф.Б10-17 Советское нмр</t>
  </si>
  <si>
    <t xml:space="preserve">ТО </t>
  </si>
  <si>
    <t>Ф.23-13 Зап-Полуденное нмр</t>
  </si>
  <si>
    <t>Ф.2                           Карасёвское нмр</t>
  </si>
  <si>
    <t>Ф.7-12 Советского нмр</t>
  </si>
  <si>
    <t>Ф.Б10-15 Советское нмр</t>
  </si>
  <si>
    <t>Ф.О-16 Советского нмр</t>
  </si>
  <si>
    <t>Ф.О-5 Западно-Останинского нмр</t>
  </si>
  <si>
    <t>Ф.1-3                              Оленье нмр</t>
  </si>
  <si>
    <t>Ф.11-6                                               Советское нмр</t>
  </si>
  <si>
    <t>Ф.7-8                                               Советское нмр</t>
  </si>
  <si>
    <t xml:space="preserve"> Ф.Б1-9
Вахское нмр</t>
  </si>
  <si>
    <t xml:space="preserve"> Ф.3-13
Советское нмр</t>
  </si>
  <si>
    <t xml:space="preserve"> Ф.11-14
Советское нмр</t>
  </si>
  <si>
    <t>Ф.3-13                                               Советское нмр</t>
  </si>
  <si>
    <t>Ц-12                                       Советское нмр</t>
  </si>
  <si>
    <t>Ф.30-14                                               Советское нмр</t>
  </si>
  <si>
    <t>ПС 35/6кВ №416</t>
  </si>
  <si>
    <t>Ф.Б8-9                                              Ломовое  нмр</t>
  </si>
  <si>
    <t>Ф.3-17                                               З.Останинское нмр</t>
  </si>
  <si>
    <t>Ф.4-12                                               Советское нмр</t>
  </si>
  <si>
    <t>ЭЦН                                       Советского нмр</t>
  </si>
  <si>
    <t>Ф.Б4-19                                     Катыльгинское нмр</t>
  </si>
  <si>
    <t xml:space="preserve"> С-140</t>
  </si>
  <si>
    <t>АО "Транснефть - Центральная Сибирь"</t>
  </si>
  <si>
    <t>МТЗ, ТО, АПВ</t>
  </si>
  <si>
    <t>Ф.12-10 Нижневартовского нмр</t>
  </si>
  <si>
    <t xml:space="preserve"> К-42
Советское нмр</t>
  </si>
  <si>
    <t>Ф.11-6 Крапивинского нмр</t>
  </si>
  <si>
    <t>Ф.6-10 Советское нмр</t>
  </si>
  <si>
    <t>Ф.20-7 Онтонигайское нмр</t>
  </si>
  <si>
    <t>Ф.24-13 Лугинецкое нмр</t>
  </si>
  <si>
    <t>Ф.Б2-2 Нижневартовского нмр</t>
  </si>
  <si>
    <t>Ф.11-14 Советского нмр</t>
  </si>
  <si>
    <t>АО "Нижневартовскбурнефть".</t>
  </si>
  <si>
    <t>Ф.ЧР-14 Ю-Черемшанского нмр</t>
  </si>
  <si>
    <t>Ф.10-13</t>
  </si>
  <si>
    <t>ВЛ-35 ЦЛ-8 "Транзит" Лонтынь-Яхское нмр</t>
  </si>
  <si>
    <t>В-6 1Т ПС №103</t>
  </si>
  <si>
    <t>Ф.6-7 Советского нмр</t>
  </si>
  <si>
    <t>Ф.3-7 Советского нмр</t>
  </si>
  <si>
    <t>Ф.1-18 Оленье нмр</t>
  </si>
  <si>
    <t>В-6 2Т ПС №114</t>
  </si>
  <si>
    <t>Ф.11-11 Ю-Крапивинское нмр</t>
  </si>
  <si>
    <t>АО АПВ</t>
  </si>
  <si>
    <t>Ф.Кр-2, Кр-20 Крапивинское нмр</t>
  </si>
  <si>
    <t>Ф.30-6, ф.30-8 Советского нмр</t>
  </si>
  <si>
    <t>Ф.30-6,Советского нмр</t>
  </si>
  <si>
    <t xml:space="preserve"> ф.30-14 Советского нмр</t>
  </si>
  <si>
    <t>Ф.Б4-28</t>
  </si>
  <si>
    <t>Неиспроавность силового трансформатора в КТПН 6/0,4 кВ-400 кВА, выполнена замена. Внутреннее повреждение, обрыв обмотки ф. "В"</t>
  </si>
  <si>
    <t>ПС 35/6 кВ №107 АО ВЛ-6 кВ Ф.7-12 действием ТО, АПВН, РПВН. Обрыв проводов фаз "А", "С" в пролете оп. №7-8 трубоукладчиком ООО "ГРИН". Выполнен ремонт.</t>
  </si>
  <si>
    <t>ПС 35/6кВ №416  АО В-6 2Т , АВР-6 не работал, выпавших блинкеров нет, мех. фонд переведен на резервное питание. Неисправность БИМ, 27.07.15г. выполнена замена, собрана нормальная схема.</t>
  </si>
  <si>
    <t>ПС-35/6 кВ №611 АО ВЛ-6 кВ Ф.11-6 действием МТЗ, АПВН, РПВУ. Зацеп проводов ВЛ в пролете оп. №158-159  (пересечение с а/дорогой, h - 9 м), автокраном ООО "Сиб Транс Строй".  18.08.15г. выполнено. устранение дефектов на проводах и ремонт укосов.</t>
  </si>
  <si>
    <t>ПС-35/6 кВ №106 АО ВЛ-6 Ф.6-10 действием ТО, АПВУ. 18.08.15г. выполнен  осмотр ВЛ-6 на спец технике, оп. 26-27 (h-4м) на проводах следы зацепа, предположительно оставленные при транспортировке демонтированного СКН с К-32. Ремонт провода не требуется.</t>
  </si>
  <si>
    <t>АО ВЛ-6 Ф.ЧР-14 действием ТО, АПВУ. Наезд на опору №2, в зоне эксплуатационной ответственности АО "Нижневартовскбурнефть".</t>
  </si>
  <si>
    <t>ПС 35/6 кВ №610 АО ВЛ-6 Ф.10-13 действием ТО, АПВ неуспешное РПВ не выполняли. Падение дерева в пролете оп.№№89-90 Ф.10-13 в результате работ ООО "Север" по прокладке визирной линии. В пролетах оп.№84-92 срыв проводов с изоляторов. Упавшее дерево убрано с проводов. 25.08.15. выполнено восстановление ВЛ.</t>
  </si>
  <si>
    <t>ПС 35/6 кВ №114 ложное отключение В-6 2Т (неисправность БУ/ самопроизвольная выдача сигналов на откл./вкл В-6). Выполнена замена БУ В-6 2Т, проверка УРЗА.</t>
  </si>
  <si>
    <t xml:space="preserve">Попадание молнии в провода ВЛ-6 кВ Ф.Дв-3 на территории ПС -110 "Двуреченская", выполнен ремонт провода. </t>
  </si>
  <si>
    <t>ПС 35/6 кВ №421 АО ВЛ-6 Ф.21-16 действием МТЗ (АПВ выведено). Во время грозы. Оп.№3 разрушен изолятор. Проведена замена.</t>
  </si>
  <si>
    <t>ПС 35/6 кВ №414 АО ВЛ-6 Ф.14-6, 14-16 действием МТЗ, АПВУ. Во время грозы. Ф.14-16 оп. №151/5 разрушен изолятор Ф."А". Ф.14-6 оп.№156/5 разрушен изолятор Ф."С", скол юбки изолятора Ф."В". Проведена замена.</t>
  </si>
  <si>
    <t>ПС 220/110/35/6 кВ "Советско-Соснинская" РУ-6 "Очистные" АО ВЛ-6 Ф.О-29 действием ТО, АПВУ. Во время грозы. Поджег изоляторов на оп.№59, нарушение провиса провода в пролете оп.58-59.</t>
  </si>
  <si>
    <t>ПС 35/6 кВ №114 АО ВЛ-6 Ф.14-3 действием ТО, АПВУ. Обнаружено в пролёте оп.№ 50-51  блесна с куском лески сообщено в ООО ЧОП "РН-Охрана-Томск".</t>
  </si>
  <si>
    <t>ПС 220/110/35/6 кВ "С-Соснинская" АО ВЛ-35 кВ Ц-8 действием МТЗ 1ст, АПВ успешное. Гроза. 03.08.15г. выполнен осмотр, оп. №57-58 следы подгаров на проводах фаз "А", "В" от упавшего дерева, растущего вне охранной зоны. Ремонт провода не требуется.</t>
  </si>
  <si>
    <t>ПС 35/6 кВ №110 АО ВЛ-6 кВ ф.10-10 действием ТО, АПВ неуспешное, РПВ успешное. Гроза. 22.07.15г. выполнен осмотр, оп. №80/3-81/3 следы подгаров на проводах, ремонт не требуется.</t>
  </si>
  <si>
    <t>БРУ-6 БКНС-10 АО ВЛ-6 кВ Ф.Б10-17 действием ТО, АПВ успешное. Гроза.  23.07.15г. выполнен осмотр. Требуется ремонт оп. №17 (разрушение свайного основания), вырубка в пролёте оп.53-54, 54/4-55/4, 28/1-32/1, 93/6-92/6, 90/6-89/6.  КР и вырубка отложены ВЛ в зоне затопления. Устранение дефектов ноябрь 2015г.</t>
  </si>
  <si>
    <t>ПС 35/6 кВ №611 АО ВЛ-6кВ Ф.11-8 действием МТЗ 2ст., АПВУ. Дождь, порывистый ветер. Выполнен осмотр, оп. №84/1 разрушение изоляторов фаз «А», «С». 23.07.15г. дефект устранен.</t>
  </si>
  <si>
    <t>АО В-6 ввода с Ф.2 в КУВ-6 от ТО, РПВУ. Срыв изолятора на приемном портале КУВ-6, схлест проводов. 22.07.15. дефект устранен.</t>
  </si>
  <si>
    <t>БРУ-6 БКНС-10 АО ВЛ-6кВ Ф.Б10-15  действием МТЗ, АПВУ. Дождь, порывистый ветер. Оп. №18 заменен изолятор.</t>
  </si>
  <si>
    <t>РУ-6 кВ "Очистные Сооружения" АО ВЛ-6 кВ Ф.О-16 действие ТО, АПВУ. Дождь, порывистый ветер. 20.07.15г. выполнен осмотр, оп. №49 срыв второго крепления вязки, 25.08.15г. Выполнено устранение дефекта.</t>
  </si>
  <si>
    <t>ПС-35/6 кВ №115 АО ВЛ-6 кВ Ф.15-12  действие ТО, АПВУ. Дождь, порывистый ветер. 04.08.15г. Оп. №140-141 – деформация провода, №2-4, 155-156, 157-158 - провис проводов наклон опор. Устранение дефектов при предоставлении отключений.</t>
  </si>
  <si>
    <t>ПС 35/6 кВ №401 АО ВЛ-6кВ Ф.1-3 действием ТО, АПВН, РПВН. Убрано упавшее дерево с ВЛ-6 кВ в пролете оп.48/2-49/2 (растущего вне охранной зоны ВЛ).  Порывистый ветер.</t>
  </si>
  <si>
    <t>БРУ-6 №1 АО ВЛ-6кВ Ф.Б1-9 действием ТО, АПВУ. Дождь, порывистый ветер. 21.07.15г. выполнен осмотр, в пролете оп. №25-26 падение на провода дерева растущего вне охранной зоны ВЛ, убрали.</t>
  </si>
  <si>
    <t xml:space="preserve"> ПС-35/6 кВ №103. АО ВЛ-6кВ Ф.3-13 действием МТЗ, АПВН, ТУ РПВУ. Дождь, порывистый ветер. 24.07.15г. Выполнен осмотр, обнаружено упавшее дерево из вне охранной зоны ВЛ в пролете оп. № 38-39, дерево лежит на земле, провод не поврежден.</t>
  </si>
  <si>
    <t>ПС-35/6 кВ №103 АО Ф.3-13 действием МТЗ, АПВу (дождь, гроза, порывы ветра). Выполнен осмотр, обнаружено упавшее дерево из вне охранной зоны ВЛ в пролете оп. № 38-39, дерево лежит на земле, провод не поврежден.</t>
  </si>
  <si>
    <t>ПС 220/110/35/6 кВ "С-Соснинская" АО ВЛ-35кВ Ц-12 МТЗ 1ст, АПВу (дождь, гроза, порывы ветра).  ВЛ осмотрена, причин отключения не обнаружено.</t>
  </si>
  <si>
    <t>ПС-35/6 кВ №130. АО Ф.30-14 действием МТЗ, АПВн, РПВу (дождь, гроза, порывы ветра). ВЛ осмотрена, причин отключения не обнаружено.</t>
  </si>
  <si>
    <t>БРУ-6 кВ БКНС-24 АО ВЛ-6 Ф.Б8-9 действием МТЗ, АПВ успешно.  Дождь, гроза. Оп. 97 наклонена, выравнивание при предоставлении отключения.</t>
  </si>
  <si>
    <t>ПС-35/6 кВ №503 АО ВЛ-6кВ Ф.3-17  действием МТЗ, АПВН, РПВН. Дождь, порывистый ветер. Выполнен перевод нагрузки К-1, 11, 13 на резервное питание. После откл. ЛР-1/3 оп. №36/3 (отпайка на скв.452р), РПВУ. ЛР-1/3 оп. №36/3 включен после улучшения погодных условий.  29.07.15г. выполнен полный осмотр (включая труднодоступные участки) ВЛ, оп. №51-52/4 обнаружено термическое повреждение проводов фаз «В», «С», пересекающихся на участке ответвления отпайки на К-13 (под оп. №51 птица со следами термических повреждений). 02.08.15г. выполнено устранение дефекта.</t>
  </si>
  <si>
    <t>ПС-35/6 кВ №104 АО ВЛ-6кВ Ф.4-12  действием ТО, АПВУ Дождь, порывистый ветер. Оп. №54-55 касание ВЛ при падении дерева, провод не поврежден.</t>
  </si>
  <si>
    <t>ПС-35/6 кВ №302 АО ВЛ-6кВ ф.2-2 действием МТЗ, АПВУ. Дождь, гроза.  Произведен осмотр участка оп. №1-26, 46-132 - повреждений не обнаружено. 07.08.15г. выполнен осмотр участока от оп. №26-46, оп. №27 дефектные изоляторы. 08.08.15г. выполнена замена.</t>
  </si>
  <si>
    <t>ПС-35/6 кВ №308 АО ВЛ-6кВ ф.8-16 действием МТЗ, АПВУ. Дождь, гроза, порывистый ветер. 01.08.15г. выполнен осмотр, разрушены изоляторы оп. №66 ф. «А»; оп. №68, 113 ф. «С»;  оп. №115, 84/1 ф. «В»; оп. №126 всех фаз. 02.08.15г. выполнено устранение дефектов.</t>
  </si>
  <si>
    <t>ПС-110/35/6 "З.Моисеевская" АО ВЛ-6кВ Ф.ЗМ-5 действием ТО, АПВУ. Посадка напряжения. Дождь, гроза. 01.08.15г. произведен осмотр повреждений не обнаружено.</t>
  </si>
  <si>
    <t xml:space="preserve">АО ВЛ-110кВ С-140  ПС-110 "Игольская" - ПС-110 "Двуреченская" действием НВЧЗ, АПВУ. Посадка напряжения. Дождь, гроза.  06.08.15г. выполнен осмотр, оп. №23 расплетение грозотроса (1,5 м от опоры в сторону оп. №24), дефект устранен. </t>
  </si>
  <si>
    <t>ПС-35/6 кВ №308 АО ВЛ-6кВ Ф.8-8 действием МТЗ, АПВУ. Дождь, гроза.   02.08.15г. произведен осмотр повреждений не обнаружено.</t>
  </si>
  <si>
    <t>ПС-35/6 кВ №416 АО ВЛ-6кВ Ф.16-13 от МТЗ, Ф.16-14 от ТО, АПВУ.  Посадка напряжения, АО УЭЦН. Дождь, гроза, порывистый ветер. 06.08.15г. выполнен осмотр: Ф.16-13 разрушение изоляторов фаз «В», «С» на оп. №15, 19, 20; Ф.16-14 электродуговое повреждение пластин гибкой связи 2-х фаз ЛР-2. 07.07.15г. выполено устранение дефектов.</t>
  </si>
  <si>
    <t>АО ВЛ-6 Ф.20-7 действием МТЗ АПВУ.  Дождь, гроза, порывистый ветер.  Падение дерева между опорами №35-№36.  Дерево убрано.</t>
  </si>
  <si>
    <t>ПС-35/6кВ №524 АО ВЛ-6 Ф.24-13 действием МТЗ, АПВ-успешное. Дождь, гроза, порывистый ветер. 17.08.15г. выполнен осмотр в пролете оп. №87-88 падение дерева растущего вне охранной зоны ВЛ, провод не поврежден., выполнена профилактическая вырубка деревьев, угрожающих падением.</t>
  </si>
  <si>
    <t>АО В-35 ПЛУ-35 ЦЛ-8 "транзит" действием ТО, РПВ успешное. Проведен осмотр ПЛУ-35 ЦЛ-8 "транзит", ПС-35/6кВ №403 без замечаний. Выполнен осмотр ВЛ-35 ЦЛ-8 транзит 24.08.15г., дефектов не выявлено. Сильные порывы ветера, дождь.</t>
  </si>
  <si>
    <t>ПС-35/6кВ №611 АО ВЛ-6кВ Ф.11-11 действием ТО, АПВУ.  Дождь, гроза, порывистый ветер. При осмотре обнаружено: на оп.№94/2 (анкер) разрушен один натяжной изолятор ф."А", на оп.№120/2 (анкер) разрушен один натяжной изолятор ф."С". 04.09.15 произведена замена разрушеных изоляторов на опорах 94/2, 120/2.</t>
  </si>
  <si>
    <t>БРУ-6 кВ №4 АО ВЛ-6кВ Ф.Б4-19 от ТО, АПВН, РПВУ. Касание опоры №43/5 неизвестным автотранспортом, схлест проводов, ремонт провода не требуется</t>
  </si>
  <si>
    <t>АО В-6 Ввод-1 яч.4 БРУ-6кВ №4 действием МТЗ. ВЛ-6кВ Ф.Б4-28 на оп.55/3 наезд бульдозера ООО "Лесстройреконструкция", сорваны провода с изоляторов, наклон опоры. Выполнен ремонт опоры, заменены изоляторы и вязки.</t>
  </si>
  <si>
    <t>АО ВЛ-6кВ Ф.30-14, действием МТЗ, АПВН, РПВН. Оп.№33 разрушение изолятора фаза "С". Заменен изолятор.</t>
  </si>
  <si>
    <t>АО ВЛ-35 ЦЛ-9, 10 от  ПС-110/35/6 кВ "Первомайская" действием МТЗ 2ст., АПВ успешное. Во время грозы. ЦЛ-10 оп.№31 Ф.В - разрушение изолятора; ЦЛ-9 оп.№39 Ф.С, оп.№40 Ф.А, оп.№42 Ф.С - разушение изоляторов.12.07.15. Выполнено устранение дефектов.</t>
  </si>
  <si>
    <t>ПС 35/6 кВ №421 АО ВЛ-6 Ф.21-19 действием ТО, АПВУ. Во время грозы. Оп. №19/1-20/1 расплетение провода ф. "С", оп. №20 скол изолятора ф. «С». 11.07.15г. Выполнено устранение дефектов.</t>
  </si>
  <si>
    <t>АО В-6 Ф.И-17 на ПС-110/35/6кВ "Игольская". Повреждение изолятора, обрыв вязки и схлест проводов ВЛ-6 Ф.1-30 и Ф.1-41 в пролете оп№20-20/1, разрушение ОПН-6 в яч.№5 Ввод-1 РУ-6кВ №1. Выполнен ремонт, замено изолятоов, ОПН-6.</t>
  </si>
  <si>
    <t>ПС 35/6 кВ №103 АО ВЛ-6 Ф.3-6 действием ТО, АПВН, РПВУ. Сильный ветер. Зона затопления. 09.07.15. выполнен осмотр ВЛ-6кВ падение дерева в пролете оп. №34-35, обрыв провода. Устранены выявленны дефекты.</t>
  </si>
  <si>
    <t xml:space="preserve">ПС-35/6 №103. АО В-35 2Т действием МТЗ-1ст. В 4:06 включен В-35 2Т, подано U на 2С-6 и отходящие ВЛ-6кВ. В-6 Ф.3-6 отключен, на портале разрушение изоляторов фаз Ф"А, С". Пролет оп.№115/5-116/5 Ф"А,В,С" падение дерева их вне охранной зоны ВЛ, дерево, убрали. Пролет оп.№ 35-36 Ф"А,С" обрыв провода, выпонен ремонт провода. ВЛ-6кВ Ф.3-6 в работе. Сильный ветер. Зона затопления. </t>
  </si>
  <si>
    <t>ПС 35/6 кВ №548 АО ВЛ-6 кВ Ф.48-1 действием ТО, АПВН. РПВН по ТМ. КЗ КЛ-6 кВ от опоры №1, отпайка на ТП "Узел запорной арматуры". Поврежденный участок отключен, сообщено собственнику.</t>
  </si>
  <si>
    <t>КУВ-6 К-10А АО 2В-6 (Ф.10-8) действием "защита минимального напряжения". На ТП-2 К-10А подано напряжение от Ф.10-7 через СВ-6 КУВ-6. Повреждение ТН-6кВ, подготовлена претензия на завод изготовитель для замены по гарантии (ввод в работу в 2014г).</t>
  </si>
  <si>
    <t>ПС 35/6 кВ №105 АО ВЛ-6 Ф.5-5 действием ТО, АПВУ. Дождь, гроза, порывы ветра.  Выполнен осмотр, оп.№2-5, 55-57 лесная боковая поросль касается проводов при порывах ветра. Вырублена поросль.</t>
  </si>
  <si>
    <t>БРУ-6 БКНС-24. АО ВЛ-6 Ф.Б8-15 действием МТЗ, АПВУ. Гроза, порывы ветра. 16.07.15г. выполнен осмотр, оп. №.109/4 разрушены подвесные изоляторы всех фаз. 18.07.15г. дефект устранен.</t>
  </si>
  <si>
    <t>ПС 110/35/6 кВ "Черемшанская" АО ВЛ-6 Ф.ЧР-15 действием ТО, АПВУ. Дождь, гроза, порывы ветра. 15.07.15. выполнен осмотр, в пролете оп. №75/5-76/1 падение сухого дерева, растущего вне охран. зоны ВЛ, дерево на проводах в пролете. Дерево удалено.</t>
  </si>
  <si>
    <t>БРУ-6 БКНС-10 АО ВЛ-6кВ Ф.Б10-19 действием ТО, АПВН, РПВН. При осмотре обнаружено 2 упавших дерева на провода из вне охранной зоны ЛЭП в пролёте оп.№78-79. Деревья убраны, включен в работу. Дождь, порывистый ветер.</t>
  </si>
  <si>
    <t>АО УЭЦН. Посадка напряжения при внутреннем повреждении 1ТН-6 в КУВ-6 кВ "К-11" (перегорели 2 предохранителя 1ТН-6). Повреждение ТН-6кВ. Направлена претензия на завод изготовитель (ввод в работу в 2014г). 01.08.15г. Выполнена замена 1ТН-6 из аварийного запаса.</t>
  </si>
  <si>
    <t>АО УЭЦН. по Ф.30-8, ЛР-1 оп.№6  отгорел нож фаза "С". Выполнен ремонт ЛР-6. При осмотре выявлены следы людей вокруг ЛР (возможно несанкционированное воздействие)</t>
  </si>
  <si>
    <t>ПС 35/6 кВ №102 АО ВЛ-6 кВ Ф.2-17 действием ТО, АПВ успешное. Гроза.  05.08.15г. выполнен осмотр в пролете оп. №11-12 падение 2-х деревьев на провода растущих вне охранной зоны, провод не поврежден.  Деревья удалены.</t>
  </si>
  <si>
    <t>Ф.11-8 Крапивинское нмр</t>
  </si>
  <si>
    <t>Ф.4-17 Игольское нмр</t>
  </si>
  <si>
    <t>ПС 35/6 кВ №304 АО ВЛ-6кВ ф.4-17 действием ТО, АПВУ. В 14:02 повторное АО действием ТО, АПВУ. Нагрузка переведена на Ф.4-4. Дождь, порывистый ветер. 22.07.15г. Выполнен осмотр, в пролете оп. №99-100 убрали упавшее дерево растущее вне охранной зоны ВЛ. Дерево удалено.</t>
  </si>
  <si>
    <t>Ф.8-9 Таловое нмр</t>
  </si>
  <si>
    <t>ПС 35/6 кВ №308 АО ВЛ-6кВ Ф.8-9  действием МТЗ, АПВУ. Дождь, порывистый ветер. 20.07.15г. выполнен осмотр, оп. №116/3 наклон, схлест проводов. Выполнена регулировка стрелы провиса, установлены оттяжки.</t>
  </si>
  <si>
    <t>ПС 35/6 кВ №123 АО ВЛ-6 кВ Ф.23-13 действием МТЗ 1ст., АПВУ. Дождь, порывистый ветер. Оп. 27/1-35/1 касание веток при боковом порывистом ветре, вырублена поросль.</t>
  </si>
  <si>
    <t>ВЛ-6 кВ Ф.О-5 от ЗРУ-6 ПС-110 "Останинская" на ЛР-6кВ №1 на оп. №12 отсутствие  ф. "В".  Выполнен ремонт ЛР-6.</t>
  </si>
  <si>
    <t>БРУ-6 №4 БКНС-17 АО ВЛ-6 кВ Ф.Б4-16 действием ТО, АПВУ. Отгорела шина фазы "С" на проходном изоляторе Ф.Б4-16 в БРУ-6кВ №4. Нагрузка переведена на ВЛ-6кВ Ф.Б4-27. 20.07.15г. дефект устранен.</t>
  </si>
  <si>
    <t xml:space="preserve"> Ф.Б4-16
Вахское нмр</t>
  </si>
  <si>
    <t>ПС-35/6 кВ №111. АО ВЛ-6кВ Ф.11-6 действием ТО, АПВУ. Дождь, порывистый ветер. 11:05 повторное АО действием ТО, АПВН. 16:48 оп. №35 отключен ЛР-6, подано напряжение на К-50. После прекращения штормового ветра выполнен осмотр ВЛ-6 в зоне затопления. В пролете оп. №68-69 падение дерева на провода из вне охранной зоны ВЛ, убрано.</t>
  </si>
  <si>
    <t>ПС-35/6 кВ №107. АО ВЛ-6кВ Ф.7-8 действием ТО, АПВН. Дождь, порывистый ветер.  Отключен ЛР-6 оп.№107/1 отпайка на ТП/100кВА ЭХЗ. Сообщено собственнику.</t>
  </si>
  <si>
    <t xml:space="preserve"> ПС-35/6 кВ №111.  АО ВЛ-6кВ Ф.11-14 действием МТЗ, АПВУ. Расплетение провода оп.28-29, рарушение изолятора оп.29. Дефекты устранены.</t>
  </si>
  <si>
    <t>БРУ-6 кВ БКНС-10 АО ВЛ-6кВ Ф.Б10-17  действием ТО, АПВН, РПВУ по ТУ.  Дождь, порывистый ветер. Оп. 16 обнаружены следы подгара от удара молнии ф."А", "В".</t>
  </si>
  <si>
    <t>КЗ КЛ-6кВ Ф.10-5 ввод на ТП №1 ДНС-10. КЛ заменили, собрана нормальная схема.</t>
  </si>
  <si>
    <t>АПВ нет</t>
  </si>
  <si>
    <t xml:space="preserve"> Ф.2-2                                            Игольское нмр</t>
  </si>
  <si>
    <t xml:space="preserve"> Ф.8-16                                        Таловое нмр</t>
  </si>
  <si>
    <t>Ф.ЗМ-5                                             Двуреченское нмр</t>
  </si>
  <si>
    <t xml:space="preserve"> Ф.8-8                                        Таловое нмр</t>
  </si>
  <si>
    <t xml:space="preserve"> Ф.16-13, Ф.16-14                                               Первомайское нмр</t>
  </si>
  <si>
    <t xml:space="preserve">ПС-35/6 кВ №112 АО ВЛ-6 кВ Ф.12-10. В-6 Ф.12-10 включен, сброс нагрузки, при осмотре РУ-6 яч.№10- выпавших блинкеров нет, ячейка включена. 08.08.15г. выполнен ремонт блинкера АПВ, проверка УРЗА В-6 Ф.12-10, заменен В-6 на резервный. </t>
  </si>
  <si>
    <t>БРУ-6 кВ №2 БКНС-2 АО ВЛ-6 Ф.Б2-2 действием ТО, АПВН, включен ТУ успешно. Гроза. Касание проводов ВЛ при падении дерева растущего вне охранной зоны ВЛ.</t>
  </si>
  <si>
    <t>АО ВЛ-6 Ф.11-14 действием ТО АПВУ. Дождь гроза порывестый ветер.  Оп. 28-29 расплетение провода, оп.№28 поврежден изолятор. Устрано.</t>
  </si>
  <si>
    <t>ПС 35/6 кВ №103 АО В-6 1Т действием ЛЗШ (отказ терминалов защит 1С-6, проектная ошибка) при 2-х фазном замыкании на "землю" 1) ВЛ-6 Ф.3-7 обрыв провода оп. №17 фаза "В" упавшим деревом из вне охранной зоны ВЛ; 2) ВЛ-6 Ф.3-11 разрушение изолятора оп. №20 фаза "А". Выполнено устранение дефектов. Сильные порывы ветера, дождь.</t>
  </si>
  <si>
    <t>ПС 35/6 кВ №106 АО ВЛ-6кВ Ф.6-7 действием МТЗ, АПВН, РПВУ, произведен в доступных местах осмотр замечаний нет. 29.08.15г. выполнен полный осмотр, оп. №41/1-42/1 провис проводов фаз "А", "С". Устранено.</t>
  </si>
  <si>
    <t>ПС 35/6 кВ №103 Неоднократное АО ВЛ-6кВ, Ф.3-7, ТО, АПВУ, произведен осмотр в доступных местах, в пролетах оп.№1-9, 27-40, 48-52, замечаний не выявлено. 29.08.15г. выполнен полный осмотр, оп.№43 наклон, №41-42 провис проводов фаз "А", "С". Устранено. Сильные порывы ветера, дождь.</t>
  </si>
  <si>
    <t>ПС 35/6 кВ №401 АО ВЛ-6 кВ Ф.1-18 действием ТО, АПВН, РПВ не выполняли, обрыв 2-х проводов в пролете оп. №51-52/2 транспортом ООО "Транс-Сервис" а/м "Витязь". Выполнен ремонт.</t>
  </si>
  <si>
    <t>ПС-110/35/6кВ "Крапивинская" АО ВЛ-6 кВ Ф.Кр-2, Ф.Кр-20 действием МТЗ, АПВ успешное. На К-2бис при включении САВ-0,4кВ в 2КТПГ-630кВА произошло КЗ в САВ-0,4. АВ заменен.</t>
  </si>
  <si>
    <t xml:space="preserve">ПС 35/6 кВ №130 АО ВЛ-6 кВ Ф.30-6, 30-8 АПВ н/у, РПВ успешное, осмотр ВЛ-6 выполнен. В КУВ-6 К-247 ввод-1 в отсеке 1ТН-6 межфазное КЗ из-за повреждения ОПН-6, (КУВ-6 исключен из схемы), Направлена претензия на завод-изготовитель о замене ОПН-6 </t>
  </si>
  <si>
    <t xml:space="preserve">АО ВЛ-6кВ Ф.30-6, действием ТО, АПВН, РПВН. В КУВ-6 К-247 ввод-1 в отсеке 1ТН-6 межфазное КЗ из-за повреждения ОПН-6, (КУВ-6 исключен из схемы), Направлена претензия на завод-изготовитель о замене ОПН-6 </t>
  </si>
  <si>
    <r>
      <t xml:space="preserve">Недоотпуск эл.энергии, </t>
    </r>
    <r>
      <rPr>
        <sz val="12"/>
        <color theme="1"/>
        <rFont val="Times New Roman"/>
        <family val="1"/>
        <charset val="204"/>
      </rPr>
      <t>тыс. кВт*час</t>
    </r>
  </si>
  <si>
    <t>Сводные данные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 в 3 кв. 2015г.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</si>
</sst>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h:mm;@"/>
  </numFmts>
  <fonts count="8" x14ac:knownFonts="1">
    <font>
      <sz val="11"/>
      <color theme="1"/>
      <name val="Calibri"/>
      <family val="2"/>
      <scheme val="minor"/>
    </font>
    <font>
      <sz val="12"/>
      <name val="Times New Roman"/>
      <family val="1"/>
      <charset val="204"/>
    </font>
    <font>
      <sz val="11"/>
      <color theme="1"/>
      <name val="Calibri"/>
      <family val="2"/>
      <scheme val="minor"/>
    </font>
    <font>
      <sz val="11"/>
      <name val="Calibri"/>
      <family val="2"/>
      <scheme val="minor"/>
    </font>
    <font>
      <b/>
      <sz val="18"/>
      <color indexed="8"/>
      <name val="Arial"/>
      <family val="2"/>
      <charset val="204"/>
    </font>
    <font>
      <sz val="14"/>
      <name val="Times New Roman"/>
      <family val="1"/>
      <charset val="204"/>
    </font>
    <font>
      <sz val="10"/>
      <color indexed="8"/>
      <name val="Arial"/>
      <family val="2"/>
      <charset val="204"/>
    </font>
    <font>
      <sz val="12"/>
      <color theme="1"/>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indexed="9"/>
        <bgColor indexed="26"/>
      </patternFill>
    </fill>
    <fill>
      <patternFill patternType="solid">
        <fgColor theme="0"/>
        <bgColor indexed="26"/>
      </patternFill>
    </fill>
    <fill>
      <patternFill patternType="solid">
        <fgColor indexed="9"/>
        <bgColor indexed="9"/>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s>
  <cellStyleXfs count="3">
    <xf numFmtId="0" fontId="0" fillId="0" borderId="0"/>
    <xf numFmtId="0" fontId="2" fillId="0" borderId="0"/>
    <xf numFmtId="0" fontId="6" fillId="5" borderId="4" applyNumberFormat="0" applyFill="0" applyBorder="0" applyAlignment="0">
      <alignment horizontal="center" vertical="center" wrapText="1"/>
    </xf>
  </cellStyleXfs>
  <cellXfs count="44">
    <xf numFmtId="0" fontId="0" fillId="0" borderId="0" xfId="0"/>
    <xf numFmtId="164" fontId="1" fillId="2" borderId="1" xfId="0" applyNumberFormat="1" applyFont="1" applyFill="1" applyBorder="1" applyAlignment="1" applyProtection="1">
      <alignment horizontal="center" vertical="center" wrapText="1"/>
      <protection locked="0"/>
    </xf>
    <xf numFmtId="0" fontId="0" fillId="2" borderId="0" xfId="0" applyFill="1"/>
    <xf numFmtId="0" fontId="3" fillId="0" borderId="0" xfId="0" applyFont="1"/>
    <xf numFmtId="0" fontId="1"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165" fontId="1" fillId="2" borderId="1" xfId="0" applyNumberFormat="1"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1" fillId="0" borderId="0" xfId="0" applyFont="1" applyBorder="1" applyAlignment="1" applyProtection="1">
      <alignment vertical="center" wrapText="1"/>
      <protection locked="0"/>
    </xf>
    <xf numFmtId="0" fontId="1" fillId="4" borderId="6"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protection locked="0"/>
    </xf>
    <xf numFmtId="0" fontId="1" fillId="4" borderId="7" xfId="0" applyFont="1" applyFill="1" applyBorder="1" applyAlignment="1" applyProtection="1">
      <alignment horizontal="center" vertical="center" wrapText="1"/>
      <protection locked="0"/>
    </xf>
    <xf numFmtId="20" fontId="1" fillId="4" borderId="8" xfId="0" applyNumberFormat="1" applyFont="1" applyFill="1" applyBorder="1" applyAlignment="1" applyProtection="1">
      <alignment horizontal="center" vertical="center" wrapText="1"/>
      <protection locked="0"/>
    </xf>
    <xf numFmtId="0" fontId="1" fillId="4" borderId="8" xfId="0" applyFont="1" applyFill="1" applyBorder="1" applyAlignment="1" applyProtection="1">
      <alignment horizontal="center" vertical="center" wrapText="1"/>
      <protection locked="0"/>
    </xf>
    <xf numFmtId="20" fontId="1" fillId="3" borderId="8"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horizontal="center" vertical="center" wrapText="1"/>
      <protection locked="0"/>
    </xf>
    <xf numFmtId="165" fontId="1"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left" vertical="center" wrapText="1"/>
      <protection locked="0"/>
    </xf>
    <xf numFmtId="20" fontId="1" fillId="2" borderId="9" xfId="0" applyNumberFormat="1" applyFont="1" applyFill="1" applyBorder="1" applyAlignment="1" applyProtection="1">
      <alignment horizontal="center" vertical="center" wrapText="1"/>
      <protection locked="0"/>
    </xf>
    <xf numFmtId="20" fontId="1" fillId="0" borderId="9" xfId="0" applyNumberFormat="1" applyFont="1" applyBorder="1" applyAlignment="1" applyProtection="1">
      <alignment horizontal="center" vertical="center" wrapText="1"/>
      <protection locked="0"/>
    </xf>
    <xf numFmtId="0" fontId="1" fillId="6" borderId="0" xfId="0" applyFont="1" applyFill="1" applyBorder="1" applyAlignment="1" applyProtection="1">
      <alignment vertical="center" wrapText="1"/>
      <protection locked="0"/>
    </xf>
    <xf numFmtId="20" fontId="1" fillId="0" borderId="9" xfId="0" applyNumberFormat="1"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1" fillId="4" borderId="10" xfId="0" applyFont="1" applyFill="1" applyBorder="1" applyAlignment="1" applyProtection="1">
      <alignment horizontal="center" vertical="center" wrapText="1"/>
      <protection locked="0"/>
    </xf>
    <xf numFmtId="0" fontId="1" fillId="4" borderId="11"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20" fontId="1" fillId="0" borderId="8" xfId="0" applyNumberFormat="1" applyFont="1" applyFill="1" applyBorder="1" applyAlignment="1" applyProtection="1">
      <alignment horizontal="center" vertical="center" wrapText="1"/>
      <protection locked="0"/>
    </xf>
    <xf numFmtId="165" fontId="1" fillId="0" borderId="1" xfId="2"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1" fillId="4" borderId="13" xfId="0" applyFont="1" applyFill="1" applyBorder="1" applyAlignment="1" applyProtection="1">
      <alignment horizontal="center" vertical="center" wrapText="1"/>
      <protection locked="0"/>
    </xf>
    <xf numFmtId="0" fontId="1" fillId="4" borderId="12"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7" fillId="0" borderId="12" xfId="0" applyFont="1" applyBorder="1" applyAlignment="1">
      <alignment horizontal="center" vertical="center"/>
    </xf>
    <xf numFmtId="0" fontId="7" fillId="0" borderId="1" xfId="0" applyFont="1" applyBorder="1" applyAlignment="1">
      <alignment horizontal="center" vertical="center"/>
    </xf>
    <xf numFmtId="0" fontId="7" fillId="0" borderId="0" xfId="0" applyFont="1"/>
  </cellXfs>
  <cellStyles count="3">
    <cellStyle name="111 2" xfId="2"/>
    <cellStyle name="Обычный" xfId="0" builtinId="0"/>
    <cellStyle name="Обычный 4"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tabSelected="1" view="pageBreakPreview" topLeftCell="A67" zoomScale="55" zoomScaleNormal="70" zoomScaleSheetLayoutView="55" workbookViewId="0">
      <selection activeCell="P6" sqref="P6"/>
    </sheetView>
  </sheetViews>
  <sheetFormatPr defaultRowHeight="15.75" x14ac:dyDescent="0.25"/>
  <cols>
    <col min="1" max="1" width="6.42578125" customWidth="1"/>
    <col min="2" max="2" width="16.85546875" customWidth="1"/>
    <col min="3" max="3" width="12.7109375" customWidth="1"/>
    <col min="4" max="4" width="10.7109375" customWidth="1"/>
    <col min="5" max="5" width="14.5703125" customWidth="1"/>
    <col min="6" max="6" width="10.7109375" customWidth="1"/>
    <col min="7" max="7" width="12.42578125" customWidth="1"/>
    <col min="8" max="8" width="17.140625" customWidth="1"/>
    <col min="9" max="9" width="19" customWidth="1"/>
    <col min="10" max="10" width="20.42578125" customWidth="1"/>
    <col min="11" max="11" width="76.7109375" style="3" customWidth="1"/>
    <col min="12" max="12" width="14.85546875" style="43" customWidth="1"/>
  </cols>
  <sheetData>
    <row r="1" spans="1:12" ht="132.75" customHeight="1" x14ac:dyDescent="0.25">
      <c r="A1" s="38" t="s">
        <v>191</v>
      </c>
      <c r="B1" s="38"/>
      <c r="C1" s="38"/>
      <c r="D1" s="38"/>
      <c r="E1" s="38"/>
      <c r="F1" s="38"/>
      <c r="G1" s="38"/>
      <c r="H1" s="38"/>
      <c r="I1" s="38"/>
      <c r="J1" s="38"/>
      <c r="K1" s="38"/>
      <c r="L1" s="38"/>
    </row>
    <row r="3" spans="1:12" s="2" customFormat="1" ht="47.25" customHeight="1" x14ac:dyDescent="0.25">
      <c r="A3" s="39" t="s">
        <v>0</v>
      </c>
      <c r="B3" s="39" t="s">
        <v>1</v>
      </c>
      <c r="C3" s="39" t="s">
        <v>2</v>
      </c>
      <c r="D3" s="39"/>
      <c r="E3" s="39"/>
      <c r="F3" s="39"/>
      <c r="G3" s="39" t="s">
        <v>3</v>
      </c>
      <c r="H3" s="39" t="s">
        <v>4</v>
      </c>
      <c r="I3" s="36" t="s">
        <v>5</v>
      </c>
      <c r="J3" s="36" t="s">
        <v>11</v>
      </c>
      <c r="K3" s="39" t="s">
        <v>6</v>
      </c>
      <c r="L3" s="40" t="s">
        <v>190</v>
      </c>
    </row>
    <row r="4" spans="1:12" s="2" customFormat="1" ht="75" x14ac:dyDescent="0.25">
      <c r="A4" s="39"/>
      <c r="B4" s="39"/>
      <c r="C4" s="5" t="s">
        <v>7</v>
      </c>
      <c r="D4" s="5" t="s">
        <v>8</v>
      </c>
      <c r="E4" s="5" t="s">
        <v>9</v>
      </c>
      <c r="F4" s="5" t="s">
        <v>10</v>
      </c>
      <c r="G4" s="39"/>
      <c r="H4" s="39"/>
      <c r="I4" s="37"/>
      <c r="J4" s="37"/>
      <c r="K4" s="39"/>
      <c r="L4" s="40"/>
    </row>
    <row r="5" spans="1:12" s="21" customFormat="1" ht="93.75" customHeight="1" x14ac:dyDescent="0.25">
      <c r="A5" s="15">
        <v>1</v>
      </c>
      <c r="B5" s="15" t="s">
        <v>12</v>
      </c>
      <c r="C5" s="16">
        <v>42187</v>
      </c>
      <c r="D5" s="17">
        <v>0.75416666666666676</v>
      </c>
      <c r="E5" s="16">
        <v>42187</v>
      </c>
      <c r="F5" s="17">
        <v>0.75416666666666676</v>
      </c>
      <c r="G5" s="17">
        <f t="shared" ref="G5:G14" si="0">F5-D5</f>
        <v>0</v>
      </c>
      <c r="H5" s="15" t="s">
        <v>21</v>
      </c>
      <c r="I5" s="15" t="s">
        <v>16</v>
      </c>
      <c r="J5" s="26" t="s">
        <v>26</v>
      </c>
      <c r="K5" s="18" t="s">
        <v>146</v>
      </c>
      <c r="L5" s="34">
        <v>24.09</v>
      </c>
    </row>
    <row r="6" spans="1:12" s="21" customFormat="1" ht="60" customHeight="1" x14ac:dyDescent="0.25">
      <c r="A6" s="15">
        <v>2</v>
      </c>
      <c r="B6" s="15" t="s">
        <v>12</v>
      </c>
      <c r="C6" s="16">
        <v>42187</v>
      </c>
      <c r="D6" s="17">
        <v>0.76388888888888884</v>
      </c>
      <c r="E6" s="16">
        <v>42187</v>
      </c>
      <c r="F6" s="17">
        <v>0.76388888888888884</v>
      </c>
      <c r="G6" s="17">
        <f t="shared" si="0"/>
        <v>0</v>
      </c>
      <c r="H6" s="27" t="s">
        <v>13</v>
      </c>
      <c r="I6" s="15" t="s">
        <v>25</v>
      </c>
      <c r="J6" s="26" t="s">
        <v>27</v>
      </c>
      <c r="K6" s="18" t="s">
        <v>111</v>
      </c>
      <c r="L6" s="35"/>
    </row>
    <row r="7" spans="1:12" s="21" customFormat="1" ht="71.25" customHeight="1" x14ac:dyDescent="0.25">
      <c r="A7" s="15">
        <v>3</v>
      </c>
      <c r="B7" s="15" t="s">
        <v>12</v>
      </c>
      <c r="C7" s="16">
        <v>42187</v>
      </c>
      <c r="D7" s="17">
        <v>0.7993055555555556</v>
      </c>
      <c r="E7" s="16">
        <v>42187</v>
      </c>
      <c r="F7" s="17">
        <v>0.80694444444444446</v>
      </c>
      <c r="G7" s="17">
        <f t="shared" si="0"/>
        <v>7.6388888888888618E-3</v>
      </c>
      <c r="H7" s="27" t="s">
        <v>19</v>
      </c>
      <c r="I7" s="27" t="s">
        <v>28</v>
      </c>
      <c r="J7" s="15" t="s">
        <v>29</v>
      </c>
      <c r="K7" s="18" t="s">
        <v>112</v>
      </c>
      <c r="L7" s="35"/>
    </row>
    <row r="8" spans="1:12" s="21" customFormat="1" ht="75" customHeight="1" x14ac:dyDescent="0.25">
      <c r="A8" s="15">
        <v>4</v>
      </c>
      <c r="B8" s="15" t="s">
        <v>12</v>
      </c>
      <c r="C8" s="16">
        <v>42187</v>
      </c>
      <c r="D8" s="17">
        <v>0.80694444444444446</v>
      </c>
      <c r="E8" s="16">
        <v>42187</v>
      </c>
      <c r="F8" s="17">
        <v>0.80694444444444446</v>
      </c>
      <c r="G8" s="17">
        <f t="shared" si="0"/>
        <v>0</v>
      </c>
      <c r="H8" s="15" t="s">
        <v>18</v>
      </c>
      <c r="I8" s="28" t="s">
        <v>16</v>
      </c>
      <c r="J8" s="26" t="s">
        <v>30</v>
      </c>
      <c r="K8" s="18" t="s">
        <v>113</v>
      </c>
      <c r="L8" s="35"/>
    </row>
    <row r="9" spans="1:12" s="21" customFormat="1" ht="102.75" customHeight="1" x14ac:dyDescent="0.25">
      <c r="A9" s="15">
        <v>5</v>
      </c>
      <c r="B9" s="15" t="s">
        <v>12</v>
      </c>
      <c r="C9" s="16">
        <v>42187</v>
      </c>
      <c r="D9" s="17">
        <v>0.81527777777777777</v>
      </c>
      <c r="E9" s="16">
        <v>42187</v>
      </c>
      <c r="F9" s="17">
        <v>0.81527777777777777</v>
      </c>
      <c r="G9" s="17">
        <f t="shared" si="0"/>
        <v>0</v>
      </c>
      <c r="H9" s="15" t="s">
        <v>13</v>
      </c>
      <c r="I9" s="28" t="s">
        <v>16</v>
      </c>
      <c r="J9" s="26" t="s">
        <v>31</v>
      </c>
      <c r="K9" s="18" t="s">
        <v>147</v>
      </c>
      <c r="L9" s="35"/>
    </row>
    <row r="10" spans="1:12" s="21" customFormat="1" ht="99.75" customHeight="1" x14ac:dyDescent="0.25">
      <c r="A10" s="15">
        <v>6</v>
      </c>
      <c r="B10" s="15" t="s">
        <v>12</v>
      </c>
      <c r="C10" s="16">
        <v>42187</v>
      </c>
      <c r="D10" s="17">
        <v>0.95138888888888884</v>
      </c>
      <c r="E10" s="16">
        <v>42187</v>
      </c>
      <c r="F10" s="17">
        <v>0.95138888888888884</v>
      </c>
      <c r="G10" s="17">
        <f t="shared" si="0"/>
        <v>0</v>
      </c>
      <c r="H10" s="15" t="s">
        <v>13</v>
      </c>
      <c r="I10" s="28" t="s">
        <v>16</v>
      </c>
      <c r="J10" s="26" t="s">
        <v>32</v>
      </c>
      <c r="K10" s="18" t="s">
        <v>114</v>
      </c>
      <c r="L10" s="35"/>
    </row>
    <row r="11" spans="1:12" s="21" customFormat="1" ht="110.25" customHeight="1" x14ac:dyDescent="0.25">
      <c r="A11" s="15">
        <v>7</v>
      </c>
      <c r="B11" s="15" t="s">
        <v>12</v>
      </c>
      <c r="C11" s="16">
        <v>42189</v>
      </c>
      <c r="D11" s="29">
        <v>8.4027777777777771E-2</v>
      </c>
      <c r="E11" s="16">
        <v>42189</v>
      </c>
      <c r="F11" s="29">
        <v>8.4027777777777771E-2</v>
      </c>
      <c r="G11" s="17">
        <f>F11-D11</f>
        <v>0</v>
      </c>
      <c r="H11" s="27" t="s">
        <v>33</v>
      </c>
      <c r="I11" s="28" t="s">
        <v>20</v>
      </c>
      <c r="J11" s="15" t="s">
        <v>34</v>
      </c>
      <c r="K11" s="31" t="s">
        <v>148</v>
      </c>
      <c r="L11" s="35"/>
    </row>
    <row r="12" spans="1:12" s="21" customFormat="1" ht="102" customHeight="1" x14ac:dyDescent="0.25">
      <c r="A12" s="15">
        <v>8</v>
      </c>
      <c r="B12" s="15" t="s">
        <v>12</v>
      </c>
      <c r="C12" s="16">
        <v>42193</v>
      </c>
      <c r="D12" s="29">
        <v>0.8041666666666667</v>
      </c>
      <c r="E12" s="16">
        <v>42193</v>
      </c>
      <c r="F12" s="29">
        <v>0.92152777777777783</v>
      </c>
      <c r="G12" s="17">
        <f t="shared" si="0"/>
        <v>0.11736111111111114</v>
      </c>
      <c r="H12" s="15" t="s">
        <v>13</v>
      </c>
      <c r="I12" s="28" t="s">
        <v>17</v>
      </c>
      <c r="J12" s="26" t="s">
        <v>35</v>
      </c>
      <c r="K12" s="31" t="s">
        <v>149</v>
      </c>
      <c r="L12" s="35"/>
    </row>
    <row r="13" spans="1:12" s="21" customFormat="1" ht="118.5" customHeight="1" x14ac:dyDescent="0.25">
      <c r="A13" s="15">
        <v>9</v>
      </c>
      <c r="B13" s="15" t="s">
        <v>12</v>
      </c>
      <c r="C13" s="16">
        <v>42194</v>
      </c>
      <c r="D13" s="29">
        <v>9.6527777777777768E-2</v>
      </c>
      <c r="E13" s="16">
        <v>42194</v>
      </c>
      <c r="F13" s="29">
        <v>0.7284722222222223</v>
      </c>
      <c r="G13" s="17">
        <f t="shared" si="0"/>
        <v>0.63194444444444453</v>
      </c>
      <c r="H13" s="15" t="s">
        <v>36</v>
      </c>
      <c r="I13" s="28" t="s">
        <v>14</v>
      </c>
      <c r="J13" s="26" t="s">
        <v>37</v>
      </c>
      <c r="K13" s="31" t="s">
        <v>150</v>
      </c>
      <c r="L13" s="35"/>
    </row>
    <row r="14" spans="1:12" s="21" customFormat="1" ht="71.25" customHeight="1" x14ac:dyDescent="0.25">
      <c r="A14" s="15">
        <v>10</v>
      </c>
      <c r="B14" s="15" t="s">
        <v>12</v>
      </c>
      <c r="C14" s="16">
        <v>42194</v>
      </c>
      <c r="D14" s="17">
        <v>0.77916666666666667</v>
      </c>
      <c r="E14" s="16">
        <v>42194</v>
      </c>
      <c r="F14" s="30">
        <v>0.88194444444444453</v>
      </c>
      <c r="G14" s="17">
        <f t="shared" si="0"/>
        <v>0.10277777777777786</v>
      </c>
      <c r="H14" s="15" t="s">
        <v>23</v>
      </c>
      <c r="I14" s="28" t="s">
        <v>17</v>
      </c>
      <c r="J14" s="26" t="s">
        <v>38</v>
      </c>
      <c r="K14" s="31" t="s">
        <v>151</v>
      </c>
      <c r="L14" s="35"/>
    </row>
    <row r="15" spans="1:12" s="10" customFormat="1" ht="85.5" customHeight="1" x14ac:dyDescent="0.25">
      <c r="A15" s="15">
        <v>11</v>
      </c>
      <c r="B15" s="15" t="s">
        <v>12</v>
      </c>
      <c r="C15" s="16">
        <v>42196</v>
      </c>
      <c r="D15" s="22">
        <v>0.74791666666666667</v>
      </c>
      <c r="E15" s="16">
        <v>42196</v>
      </c>
      <c r="F15" s="22">
        <v>0.74791666666666667</v>
      </c>
      <c r="G15" s="17">
        <v>0</v>
      </c>
      <c r="H15" s="15" t="s">
        <v>13</v>
      </c>
      <c r="I15" s="28" t="s">
        <v>16</v>
      </c>
      <c r="J15" s="26" t="s">
        <v>39</v>
      </c>
      <c r="K15" s="31" t="s">
        <v>115</v>
      </c>
      <c r="L15" s="35"/>
    </row>
    <row r="16" spans="1:12" s="10" customFormat="1" ht="108.75" customHeight="1" x14ac:dyDescent="0.25">
      <c r="A16" s="15">
        <v>12</v>
      </c>
      <c r="B16" s="4" t="s">
        <v>12</v>
      </c>
      <c r="C16" s="1">
        <v>42197</v>
      </c>
      <c r="D16" s="19">
        <v>0.88888888888888884</v>
      </c>
      <c r="E16" s="1">
        <v>42197</v>
      </c>
      <c r="F16" s="19">
        <v>0.9375</v>
      </c>
      <c r="G16" s="6">
        <v>4.861111111111116E-2</v>
      </c>
      <c r="H16" s="4" t="s">
        <v>40</v>
      </c>
      <c r="I16" s="9" t="s">
        <v>14</v>
      </c>
      <c r="J16" s="4" t="s">
        <v>41</v>
      </c>
      <c r="K16" s="32" t="s">
        <v>152</v>
      </c>
      <c r="L16" s="35"/>
    </row>
    <row r="17" spans="1:12" s="8" customFormat="1" ht="85.5" customHeight="1" x14ac:dyDescent="0.25">
      <c r="A17" s="15">
        <v>13</v>
      </c>
      <c r="B17" s="4" t="s">
        <v>12</v>
      </c>
      <c r="C17" s="1">
        <v>42198</v>
      </c>
      <c r="D17" s="19">
        <v>0.9590277777777777</v>
      </c>
      <c r="E17" s="1">
        <v>42198</v>
      </c>
      <c r="F17" s="19">
        <v>0.9590277777777777</v>
      </c>
      <c r="G17" s="6">
        <v>0</v>
      </c>
      <c r="H17" s="4" t="s">
        <v>13</v>
      </c>
      <c r="I17" s="11" t="s">
        <v>16</v>
      </c>
      <c r="J17" s="7" t="s">
        <v>42</v>
      </c>
      <c r="K17" s="32" t="s">
        <v>153</v>
      </c>
      <c r="L17" s="35"/>
    </row>
    <row r="18" spans="1:12" s="10" customFormat="1" ht="75" customHeight="1" x14ac:dyDescent="0.25">
      <c r="A18" s="15">
        <v>14</v>
      </c>
      <c r="B18" s="4" t="s">
        <v>12</v>
      </c>
      <c r="C18" s="1">
        <v>42198</v>
      </c>
      <c r="D18" s="19">
        <v>0.72013888888888899</v>
      </c>
      <c r="E18" s="1">
        <v>42198</v>
      </c>
      <c r="F18" s="19">
        <v>0.72013888888888899</v>
      </c>
      <c r="G18" s="6">
        <v>0</v>
      </c>
      <c r="H18" s="4" t="s">
        <v>13</v>
      </c>
      <c r="I18" s="11" t="s">
        <v>16</v>
      </c>
      <c r="J18" s="7" t="s">
        <v>43</v>
      </c>
      <c r="K18" s="32" t="s">
        <v>154</v>
      </c>
      <c r="L18" s="35"/>
    </row>
    <row r="19" spans="1:12" s="8" customFormat="1" ht="84" customHeight="1" x14ac:dyDescent="0.25">
      <c r="A19" s="15">
        <v>15</v>
      </c>
      <c r="B19" s="4" t="s">
        <v>12</v>
      </c>
      <c r="C19" s="1">
        <v>42198</v>
      </c>
      <c r="D19" s="19">
        <v>0.70347222222222217</v>
      </c>
      <c r="E19" s="1">
        <v>42198</v>
      </c>
      <c r="F19" s="19">
        <v>0.70347222222222217</v>
      </c>
      <c r="G19" s="6">
        <v>0</v>
      </c>
      <c r="H19" s="4" t="s">
        <v>13</v>
      </c>
      <c r="I19" s="11" t="s">
        <v>16</v>
      </c>
      <c r="J19" s="7" t="s">
        <v>44</v>
      </c>
      <c r="K19" s="32" t="s">
        <v>155</v>
      </c>
      <c r="L19" s="35"/>
    </row>
    <row r="20" spans="1:12" s="8" customFormat="1" ht="75" customHeight="1" x14ac:dyDescent="0.25">
      <c r="A20" s="15">
        <v>16</v>
      </c>
      <c r="B20" s="4" t="s">
        <v>12</v>
      </c>
      <c r="C20" s="1">
        <v>42199</v>
      </c>
      <c r="D20" s="19">
        <v>0.69791666666666663</v>
      </c>
      <c r="E20" s="1">
        <v>42199</v>
      </c>
      <c r="F20" s="19">
        <v>0.78749999999999998</v>
      </c>
      <c r="G20" s="6">
        <v>8.9583333333333348E-2</v>
      </c>
      <c r="H20" s="4" t="s">
        <v>13</v>
      </c>
      <c r="I20" s="11" t="s">
        <v>17</v>
      </c>
      <c r="J20" s="7" t="s">
        <v>45</v>
      </c>
      <c r="K20" s="32" t="s">
        <v>156</v>
      </c>
      <c r="L20" s="35"/>
    </row>
    <row r="21" spans="1:12" s="8" customFormat="1" ht="77.25" customHeight="1" x14ac:dyDescent="0.25">
      <c r="A21" s="15">
        <v>17</v>
      </c>
      <c r="B21" s="4" t="s">
        <v>12</v>
      </c>
      <c r="C21" s="1">
        <v>42199</v>
      </c>
      <c r="D21" s="20">
        <v>0.4236111111111111</v>
      </c>
      <c r="E21" s="1">
        <v>42199</v>
      </c>
      <c r="F21" s="20">
        <v>0.4236111111111111</v>
      </c>
      <c r="G21" s="6">
        <v>0</v>
      </c>
      <c r="H21" s="4" t="s">
        <v>14</v>
      </c>
      <c r="I21" s="4" t="s">
        <v>14</v>
      </c>
      <c r="J21" s="4" t="s">
        <v>46</v>
      </c>
      <c r="K21" s="32" t="s">
        <v>157</v>
      </c>
      <c r="L21" s="35"/>
    </row>
    <row r="22" spans="1:12" s="8" customFormat="1" ht="63" customHeight="1" x14ac:dyDescent="0.25">
      <c r="A22" s="15">
        <v>18</v>
      </c>
      <c r="B22" s="4" t="s">
        <v>12</v>
      </c>
      <c r="C22" s="1">
        <v>42201</v>
      </c>
      <c r="D22" s="19">
        <v>0.25277777777777777</v>
      </c>
      <c r="E22" s="1">
        <v>42201</v>
      </c>
      <c r="F22" s="19">
        <v>0.48541666666666666</v>
      </c>
      <c r="G22" s="6">
        <v>0.2326388888888889</v>
      </c>
      <c r="H22" s="4" t="s">
        <v>47</v>
      </c>
      <c r="I22" s="4" t="s">
        <v>14</v>
      </c>
      <c r="J22" s="7" t="s">
        <v>48</v>
      </c>
      <c r="K22" s="32" t="s">
        <v>158</v>
      </c>
      <c r="L22" s="35"/>
    </row>
    <row r="23" spans="1:12" s="10" customFormat="1" ht="75" customHeight="1" x14ac:dyDescent="0.25">
      <c r="A23" s="15">
        <v>19</v>
      </c>
      <c r="B23" s="4" t="s">
        <v>12</v>
      </c>
      <c r="C23" s="1">
        <v>42203</v>
      </c>
      <c r="D23" s="19">
        <v>0.68611111111111101</v>
      </c>
      <c r="E23" s="1">
        <v>42203</v>
      </c>
      <c r="F23" s="19">
        <v>0.68611111111111101</v>
      </c>
      <c r="G23" s="6">
        <v>0</v>
      </c>
      <c r="H23" s="4" t="s">
        <v>13</v>
      </c>
      <c r="I23" s="11" t="s">
        <v>16</v>
      </c>
      <c r="J23" s="7" t="s">
        <v>50</v>
      </c>
      <c r="K23" s="32" t="s">
        <v>159</v>
      </c>
      <c r="L23" s="35"/>
    </row>
    <row r="24" spans="1:12" s="10" customFormat="1" ht="87" customHeight="1" x14ac:dyDescent="0.25">
      <c r="A24" s="15">
        <v>20</v>
      </c>
      <c r="B24" s="4" t="s">
        <v>12</v>
      </c>
      <c r="C24" s="1">
        <v>42203</v>
      </c>
      <c r="D24" s="19">
        <v>0.68819444444444444</v>
      </c>
      <c r="E24" s="1">
        <v>42203</v>
      </c>
      <c r="F24" s="19">
        <v>0.68819444444444444</v>
      </c>
      <c r="G24" s="6">
        <v>0</v>
      </c>
      <c r="H24" s="4" t="s">
        <v>49</v>
      </c>
      <c r="I24" s="11" t="s">
        <v>16</v>
      </c>
      <c r="J24" s="7" t="s">
        <v>51</v>
      </c>
      <c r="K24" s="32" t="s">
        <v>116</v>
      </c>
      <c r="L24" s="35"/>
    </row>
    <row r="25" spans="1:12" s="8" customFormat="1" ht="78" customHeight="1" x14ac:dyDescent="0.25">
      <c r="A25" s="15">
        <v>21</v>
      </c>
      <c r="B25" s="4" t="s">
        <v>12</v>
      </c>
      <c r="C25" s="1">
        <v>42203</v>
      </c>
      <c r="D25" s="19">
        <v>0.68472222222222223</v>
      </c>
      <c r="E25" s="1">
        <v>42203</v>
      </c>
      <c r="F25" s="19">
        <v>0.69444444444444453</v>
      </c>
      <c r="G25" s="6">
        <v>9.7222222222222987E-3</v>
      </c>
      <c r="H25" s="4" t="s">
        <v>13</v>
      </c>
      <c r="I25" s="11" t="s">
        <v>15</v>
      </c>
      <c r="J25" s="7" t="s">
        <v>52</v>
      </c>
      <c r="K25" s="32" t="s">
        <v>117</v>
      </c>
      <c r="L25" s="35"/>
    </row>
    <row r="26" spans="1:12" s="10" customFormat="1" ht="92.25" customHeight="1" x14ac:dyDescent="0.25">
      <c r="A26" s="15">
        <v>22</v>
      </c>
      <c r="B26" s="4" t="s">
        <v>12</v>
      </c>
      <c r="C26" s="1">
        <v>42203</v>
      </c>
      <c r="D26" s="19">
        <v>0.6875</v>
      </c>
      <c r="E26" s="1">
        <v>42203</v>
      </c>
      <c r="F26" s="19">
        <v>0.6875</v>
      </c>
      <c r="G26" s="6">
        <v>0</v>
      </c>
      <c r="H26" s="4" t="s">
        <v>13</v>
      </c>
      <c r="I26" s="11" t="s">
        <v>16</v>
      </c>
      <c r="J26" s="7" t="s">
        <v>53</v>
      </c>
      <c r="K26" s="32" t="s">
        <v>118</v>
      </c>
      <c r="L26" s="35"/>
    </row>
    <row r="27" spans="1:12" s="8" customFormat="1" ht="74.25" customHeight="1" x14ac:dyDescent="0.25">
      <c r="A27" s="15">
        <v>23</v>
      </c>
      <c r="B27" s="4" t="s">
        <v>12</v>
      </c>
      <c r="C27" s="1">
        <v>42204</v>
      </c>
      <c r="D27" s="19">
        <v>0.42499999999999999</v>
      </c>
      <c r="E27" s="1">
        <v>42204</v>
      </c>
      <c r="F27" s="19">
        <v>0.42499999999999999</v>
      </c>
      <c r="G27" s="6">
        <v>0</v>
      </c>
      <c r="H27" s="4" t="s">
        <v>18</v>
      </c>
      <c r="I27" s="23" t="s">
        <v>16</v>
      </c>
      <c r="J27" s="7" t="s">
        <v>160</v>
      </c>
      <c r="K27" s="32" t="s">
        <v>119</v>
      </c>
      <c r="L27" s="35"/>
    </row>
    <row r="28" spans="1:12" s="8" customFormat="1" ht="93.75" customHeight="1" x14ac:dyDescent="0.25">
      <c r="A28" s="15">
        <v>24</v>
      </c>
      <c r="B28" s="4" t="s">
        <v>12</v>
      </c>
      <c r="C28" s="1">
        <v>42204</v>
      </c>
      <c r="D28" s="19">
        <v>0.44027777777777777</v>
      </c>
      <c r="E28" s="1">
        <v>42204</v>
      </c>
      <c r="F28" s="19">
        <v>0.44027777777777777</v>
      </c>
      <c r="G28" s="6">
        <v>0</v>
      </c>
      <c r="H28" s="4" t="s">
        <v>13</v>
      </c>
      <c r="I28" s="11" t="s">
        <v>16</v>
      </c>
      <c r="J28" s="7" t="s">
        <v>161</v>
      </c>
      <c r="K28" s="32" t="s">
        <v>162</v>
      </c>
      <c r="L28" s="35"/>
    </row>
    <row r="29" spans="1:12" s="10" customFormat="1" ht="85.5" customHeight="1" x14ac:dyDescent="0.25">
      <c r="A29" s="15">
        <v>25</v>
      </c>
      <c r="B29" s="4" t="s">
        <v>12</v>
      </c>
      <c r="C29" s="1">
        <v>42204</v>
      </c>
      <c r="D29" s="19">
        <v>0.51666666666666672</v>
      </c>
      <c r="E29" s="1">
        <v>42204</v>
      </c>
      <c r="F29" s="19">
        <v>0.51666666666666672</v>
      </c>
      <c r="G29" s="6">
        <v>0</v>
      </c>
      <c r="H29" s="4" t="s">
        <v>18</v>
      </c>
      <c r="I29" s="11" t="s">
        <v>16</v>
      </c>
      <c r="J29" s="7" t="s">
        <v>163</v>
      </c>
      <c r="K29" s="32" t="s">
        <v>164</v>
      </c>
      <c r="L29" s="35"/>
    </row>
    <row r="30" spans="1:12" s="8" customFormat="1" ht="61.5" customHeight="1" x14ac:dyDescent="0.25">
      <c r="A30" s="15">
        <v>26</v>
      </c>
      <c r="B30" s="4" t="s">
        <v>12</v>
      </c>
      <c r="C30" s="1">
        <v>42204</v>
      </c>
      <c r="D30" s="19">
        <v>0.5180555555555556</v>
      </c>
      <c r="E30" s="1">
        <v>42204</v>
      </c>
      <c r="F30" s="19">
        <v>0.5180555555555556</v>
      </c>
      <c r="G30" s="6">
        <v>0</v>
      </c>
      <c r="H30" s="4" t="s">
        <v>18</v>
      </c>
      <c r="I30" s="23" t="s">
        <v>16</v>
      </c>
      <c r="J30" s="7" t="s">
        <v>55</v>
      </c>
      <c r="K30" s="32" t="s">
        <v>165</v>
      </c>
      <c r="L30" s="35"/>
    </row>
    <row r="31" spans="1:12" s="8" customFormat="1" ht="66" customHeight="1" x14ac:dyDescent="0.25">
      <c r="A31" s="15">
        <v>27</v>
      </c>
      <c r="B31" s="4" t="s">
        <v>12</v>
      </c>
      <c r="C31" s="1">
        <v>42204</v>
      </c>
      <c r="D31" s="19">
        <v>0.52986111111111112</v>
      </c>
      <c r="E31" s="1">
        <v>42204</v>
      </c>
      <c r="F31" s="19">
        <v>0.71597222222222223</v>
      </c>
      <c r="G31" s="6">
        <v>0.18611111111111112</v>
      </c>
      <c r="H31" s="4" t="s">
        <v>54</v>
      </c>
      <c r="I31" s="4" t="s">
        <v>20</v>
      </c>
      <c r="J31" s="7" t="s">
        <v>56</v>
      </c>
      <c r="K31" s="32" t="s">
        <v>120</v>
      </c>
      <c r="L31" s="35"/>
    </row>
    <row r="32" spans="1:12" s="8" customFormat="1" ht="65.25" customHeight="1" x14ac:dyDescent="0.25">
      <c r="A32" s="15">
        <v>28</v>
      </c>
      <c r="B32" s="4" t="s">
        <v>12</v>
      </c>
      <c r="C32" s="1">
        <v>42204</v>
      </c>
      <c r="D32" s="19">
        <v>0.5756944444444444</v>
      </c>
      <c r="E32" s="1">
        <v>42204</v>
      </c>
      <c r="F32" s="19">
        <v>0.71597222222222223</v>
      </c>
      <c r="G32" s="6">
        <v>0.14027777777777783</v>
      </c>
      <c r="H32" s="24" t="s">
        <v>13</v>
      </c>
      <c r="I32" s="25" t="s">
        <v>17</v>
      </c>
      <c r="J32" s="7" t="s">
        <v>57</v>
      </c>
      <c r="K32" s="32" t="s">
        <v>104</v>
      </c>
      <c r="L32" s="35"/>
    </row>
    <row r="33" spans="1:12" s="8" customFormat="1" ht="64.5" customHeight="1" x14ac:dyDescent="0.25">
      <c r="A33" s="15">
        <v>29</v>
      </c>
      <c r="B33" s="4" t="s">
        <v>12</v>
      </c>
      <c r="C33" s="1">
        <v>42204</v>
      </c>
      <c r="D33" s="19">
        <v>0.59583333333333333</v>
      </c>
      <c r="E33" s="1">
        <v>42204</v>
      </c>
      <c r="F33" s="19">
        <v>0.59583333333333333</v>
      </c>
      <c r="G33" s="6">
        <v>0</v>
      </c>
      <c r="H33" s="4" t="s">
        <v>18</v>
      </c>
      <c r="I33" s="11" t="s">
        <v>16</v>
      </c>
      <c r="J33" s="7" t="s">
        <v>58</v>
      </c>
      <c r="K33" s="32" t="s">
        <v>121</v>
      </c>
      <c r="L33" s="35"/>
    </row>
    <row r="34" spans="1:12" s="10" customFormat="1" ht="47.25" x14ac:dyDescent="0.25">
      <c r="A34" s="15">
        <v>30</v>
      </c>
      <c r="B34" s="4" t="s">
        <v>12</v>
      </c>
      <c r="C34" s="1">
        <v>42204</v>
      </c>
      <c r="D34" s="19">
        <v>0.66736111111111107</v>
      </c>
      <c r="E34" s="1">
        <v>42204</v>
      </c>
      <c r="F34" s="19">
        <v>0.66736111111111107</v>
      </c>
      <c r="G34" s="6">
        <v>0</v>
      </c>
      <c r="H34" s="24" t="s">
        <v>13</v>
      </c>
      <c r="I34" s="23" t="s">
        <v>16</v>
      </c>
      <c r="J34" s="7" t="s">
        <v>59</v>
      </c>
      <c r="K34" s="32" t="s">
        <v>122</v>
      </c>
      <c r="L34" s="35"/>
    </row>
    <row r="35" spans="1:12" s="8" customFormat="1" ht="64.5" customHeight="1" x14ac:dyDescent="0.25">
      <c r="A35" s="15">
        <v>31</v>
      </c>
      <c r="B35" s="4" t="s">
        <v>12</v>
      </c>
      <c r="C35" s="1">
        <v>42204</v>
      </c>
      <c r="D35" s="19">
        <v>0.67361111111111116</v>
      </c>
      <c r="E35" s="1">
        <v>42204</v>
      </c>
      <c r="F35" s="19">
        <v>0.7055555555555556</v>
      </c>
      <c r="G35" s="6">
        <v>3.1944444444444442E-2</v>
      </c>
      <c r="H35" s="4" t="s">
        <v>14</v>
      </c>
      <c r="I35" s="4" t="s">
        <v>14</v>
      </c>
      <c r="J35" s="7" t="s">
        <v>60</v>
      </c>
      <c r="K35" s="32" t="s">
        <v>166</v>
      </c>
      <c r="L35" s="35"/>
    </row>
    <row r="36" spans="1:12" ht="96.75" customHeight="1" x14ac:dyDescent="0.25">
      <c r="A36" s="15">
        <v>32</v>
      </c>
      <c r="B36" s="4" t="s">
        <v>12</v>
      </c>
      <c r="C36" s="1">
        <v>42204</v>
      </c>
      <c r="D36" s="19">
        <v>0.73958333333333337</v>
      </c>
      <c r="E36" s="1">
        <v>42204</v>
      </c>
      <c r="F36" s="19">
        <v>0.73958333333333337</v>
      </c>
      <c r="G36" s="6">
        <v>0</v>
      </c>
      <c r="H36" s="24" t="s">
        <v>13</v>
      </c>
      <c r="I36" s="23" t="s">
        <v>16</v>
      </c>
      <c r="J36" s="7" t="s">
        <v>24</v>
      </c>
      <c r="K36" s="32" t="s">
        <v>123</v>
      </c>
      <c r="L36" s="35"/>
    </row>
    <row r="37" spans="1:12" ht="69.75" customHeight="1" x14ac:dyDescent="0.25">
      <c r="A37" s="15">
        <v>33</v>
      </c>
      <c r="B37" s="4" t="s">
        <v>12</v>
      </c>
      <c r="C37" s="1">
        <v>42204</v>
      </c>
      <c r="D37" s="19">
        <v>0.80347222222222225</v>
      </c>
      <c r="E37" s="1">
        <v>42204</v>
      </c>
      <c r="F37" s="19">
        <v>0.87361111111111101</v>
      </c>
      <c r="G37" s="6">
        <v>7.0138888888888751E-2</v>
      </c>
      <c r="H37" s="4" t="s">
        <v>13</v>
      </c>
      <c r="I37" s="23" t="s">
        <v>17</v>
      </c>
      <c r="J37" s="7" t="s">
        <v>61</v>
      </c>
      <c r="K37" s="32" t="s">
        <v>124</v>
      </c>
      <c r="L37" s="35"/>
    </row>
    <row r="38" spans="1:12" ht="78" customHeight="1" x14ac:dyDescent="0.25">
      <c r="A38" s="15">
        <v>34</v>
      </c>
      <c r="B38" s="4" t="s">
        <v>12</v>
      </c>
      <c r="C38" s="1">
        <v>42204</v>
      </c>
      <c r="D38" s="19">
        <v>0.93680555555555556</v>
      </c>
      <c r="E38" s="1">
        <v>42205</v>
      </c>
      <c r="F38" s="19">
        <v>1.0347222222222221</v>
      </c>
      <c r="G38" s="6">
        <v>9.7916666666666541E-2</v>
      </c>
      <c r="H38" s="4" t="s">
        <v>13</v>
      </c>
      <c r="I38" s="23" t="s">
        <v>16</v>
      </c>
      <c r="J38" s="7" t="s">
        <v>168</v>
      </c>
      <c r="K38" s="32" t="s">
        <v>167</v>
      </c>
      <c r="L38" s="35"/>
    </row>
    <row r="39" spans="1:12" ht="99.75" customHeight="1" x14ac:dyDescent="0.25">
      <c r="A39" s="15">
        <v>35</v>
      </c>
      <c r="B39" s="4" t="s">
        <v>12</v>
      </c>
      <c r="C39" s="1">
        <v>42205</v>
      </c>
      <c r="D39" s="19">
        <v>0.34236111111111112</v>
      </c>
      <c r="E39" s="1">
        <v>42206</v>
      </c>
      <c r="F39" s="19">
        <v>1.3125</v>
      </c>
      <c r="G39" s="6">
        <v>0.97013888888888888</v>
      </c>
      <c r="H39" s="24" t="s">
        <v>13</v>
      </c>
      <c r="I39" s="23" t="s">
        <v>16</v>
      </c>
      <c r="J39" s="7" t="s">
        <v>62</v>
      </c>
      <c r="K39" s="32" t="s">
        <v>169</v>
      </c>
      <c r="L39" s="35"/>
    </row>
    <row r="40" spans="1:12" ht="76.5" customHeight="1" x14ac:dyDescent="0.25">
      <c r="A40" s="15">
        <v>36</v>
      </c>
      <c r="B40" s="4" t="s">
        <v>77</v>
      </c>
      <c r="C40" s="1">
        <v>42205</v>
      </c>
      <c r="D40" s="19">
        <v>0.53611111111111109</v>
      </c>
      <c r="E40" s="1">
        <v>42205</v>
      </c>
      <c r="F40" s="19">
        <v>0.61388888888888882</v>
      </c>
      <c r="G40" s="6">
        <v>7.7777777777777724E-2</v>
      </c>
      <c r="H40" s="24" t="s">
        <v>13</v>
      </c>
      <c r="I40" s="23" t="s">
        <v>15</v>
      </c>
      <c r="J40" s="7" t="s">
        <v>63</v>
      </c>
      <c r="K40" s="32" t="s">
        <v>170</v>
      </c>
      <c r="L40" s="35"/>
    </row>
    <row r="41" spans="1:12" ht="47.25" x14ac:dyDescent="0.25">
      <c r="A41" s="15">
        <v>37</v>
      </c>
      <c r="B41" s="4" t="s">
        <v>12</v>
      </c>
      <c r="C41" s="1">
        <v>42205</v>
      </c>
      <c r="D41" s="19">
        <v>0.60972222222222217</v>
      </c>
      <c r="E41" s="1">
        <v>42205</v>
      </c>
      <c r="F41" s="19">
        <v>0.60972222222222217</v>
      </c>
      <c r="G41" s="6">
        <v>0</v>
      </c>
      <c r="H41" s="4" t="s">
        <v>13</v>
      </c>
      <c r="I41" s="23" t="s">
        <v>16</v>
      </c>
      <c r="J41" s="7" t="s">
        <v>64</v>
      </c>
      <c r="K41" s="32" t="s">
        <v>125</v>
      </c>
      <c r="L41" s="35"/>
    </row>
    <row r="42" spans="1:12" ht="63" x14ac:dyDescent="0.25">
      <c r="A42" s="15">
        <v>38</v>
      </c>
      <c r="B42" s="4" t="s">
        <v>12</v>
      </c>
      <c r="C42" s="1">
        <v>42206</v>
      </c>
      <c r="D42" s="19">
        <v>0.12638888888888888</v>
      </c>
      <c r="E42" s="1">
        <v>42206</v>
      </c>
      <c r="F42" s="19">
        <v>0.18888888888888888</v>
      </c>
      <c r="G42" s="6">
        <v>6.25E-2</v>
      </c>
      <c r="H42" s="4" t="s">
        <v>18</v>
      </c>
      <c r="I42" s="23" t="s">
        <v>15</v>
      </c>
      <c r="J42" s="7" t="s">
        <v>65</v>
      </c>
      <c r="K42" s="32" t="s">
        <v>126</v>
      </c>
      <c r="L42" s="35"/>
    </row>
    <row r="43" spans="1:12" ht="47.25" x14ac:dyDescent="0.25">
      <c r="A43" s="15">
        <v>39</v>
      </c>
      <c r="B43" s="4" t="s">
        <v>12</v>
      </c>
      <c r="C43" s="1">
        <v>42206</v>
      </c>
      <c r="D43" s="19">
        <v>0.64930555555555558</v>
      </c>
      <c r="E43" s="1">
        <v>42206</v>
      </c>
      <c r="F43" s="19">
        <v>0.64930555555555558</v>
      </c>
      <c r="G43" s="6">
        <v>0</v>
      </c>
      <c r="H43" s="4" t="s">
        <v>18</v>
      </c>
      <c r="I43" s="23" t="s">
        <v>16</v>
      </c>
      <c r="J43" s="7" t="s">
        <v>66</v>
      </c>
      <c r="K43" s="32" t="s">
        <v>171</v>
      </c>
      <c r="L43" s="35"/>
    </row>
    <row r="44" spans="1:12" ht="78.75" customHeight="1" x14ac:dyDescent="0.25">
      <c r="A44" s="15">
        <v>40</v>
      </c>
      <c r="B44" s="4" t="s">
        <v>12</v>
      </c>
      <c r="C44" s="1">
        <v>42209</v>
      </c>
      <c r="D44" s="19">
        <v>0.60138888888888886</v>
      </c>
      <c r="E44" s="1">
        <v>42209</v>
      </c>
      <c r="F44" s="19">
        <v>0.60138888888888886</v>
      </c>
      <c r="G44" s="6">
        <v>0</v>
      </c>
      <c r="H44" s="4" t="s">
        <v>18</v>
      </c>
      <c r="I44" s="23" t="s">
        <v>16</v>
      </c>
      <c r="J44" s="7" t="s">
        <v>67</v>
      </c>
      <c r="K44" s="32" t="s">
        <v>127</v>
      </c>
      <c r="L44" s="35"/>
    </row>
    <row r="45" spans="1:12" ht="62.25" customHeight="1" x14ac:dyDescent="0.25">
      <c r="A45" s="15">
        <v>41</v>
      </c>
      <c r="B45" s="4" t="s">
        <v>12</v>
      </c>
      <c r="C45" s="1">
        <v>42209</v>
      </c>
      <c r="D45" s="19">
        <v>0.61111111111111105</v>
      </c>
      <c r="E45" s="1">
        <v>42209</v>
      </c>
      <c r="F45" s="19">
        <v>0.61111111111111105</v>
      </c>
      <c r="G45" s="6">
        <v>0</v>
      </c>
      <c r="H45" s="4" t="s">
        <v>18</v>
      </c>
      <c r="I45" s="23" t="s">
        <v>16</v>
      </c>
      <c r="J45" s="7" t="s">
        <v>68</v>
      </c>
      <c r="K45" s="32" t="s">
        <v>128</v>
      </c>
      <c r="L45" s="35"/>
    </row>
    <row r="46" spans="1:12" ht="59.25" customHeight="1" x14ac:dyDescent="0.25">
      <c r="A46" s="15">
        <v>42</v>
      </c>
      <c r="B46" s="4" t="s">
        <v>12</v>
      </c>
      <c r="C46" s="1">
        <v>42209</v>
      </c>
      <c r="D46" s="19">
        <v>0.59791666666666665</v>
      </c>
      <c r="E46" s="1">
        <v>42209</v>
      </c>
      <c r="F46" s="19">
        <v>0.62916666666666665</v>
      </c>
      <c r="G46" s="6">
        <v>3.125E-2</v>
      </c>
      <c r="H46" s="4" t="s">
        <v>18</v>
      </c>
      <c r="I46" s="23" t="s">
        <v>15</v>
      </c>
      <c r="J46" s="7" t="s">
        <v>69</v>
      </c>
      <c r="K46" s="32" t="s">
        <v>129</v>
      </c>
      <c r="L46" s="35"/>
    </row>
    <row r="47" spans="1:12" ht="62.25" customHeight="1" x14ac:dyDescent="0.25">
      <c r="A47" s="15">
        <v>43</v>
      </c>
      <c r="B47" s="4" t="s">
        <v>12</v>
      </c>
      <c r="C47" s="1">
        <v>42209</v>
      </c>
      <c r="D47" s="19">
        <v>0.16180555555555556</v>
      </c>
      <c r="E47" s="1">
        <v>42209</v>
      </c>
      <c r="F47" s="19">
        <v>0.22916666666666666</v>
      </c>
      <c r="G47" s="6">
        <v>6.7361111111111094E-2</v>
      </c>
      <c r="H47" s="4" t="s">
        <v>14</v>
      </c>
      <c r="I47" s="23" t="s">
        <v>14</v>
      </c>
      <c r="J47" s="7" t="s">
        <v>70</v>
      </c>
      <c r="K47" s="32" t="s">
        <v>105</v>
      </c>
      <c r="L47" s="35"/>
    </row>
    <row r="48" spans="1:12" ht="65.25" customHeight="1" x14ac:dyDescent="0.25">
      <c r="A48" s="15">
        <v>44</v>
      </c>
      <c r="B48" s="4" t="s">
        <v>12</v>
      </c>
      <c r="C48" s="1">
        <v>42209</v>
      </c>
      <c r="D48" s="19">
        <v>0.54791666666666672</v>
      </c>
      <c r="E48" s="1">
        <v>42209</v>
      </c>
      <c r="F48" s="19">
        <v>0.54791666666666672</v>
      </c>
      <c r="G48" s="6">
        <v>0</v>
      </c>
      <c r="H48" s="4" t="s">
        <v>18</v>
      </c>
      <c r="I48" s="23" t="s">
        <v>15</v>
      </c>
      <c r="J48" s="7" t="s">
        <v>71</v>
      </c>
      <c r="K48" s="32" t="s">
        <v>130</v>
      </c>
      <c r="L48" s="35"/>
    </row>
    <row r="49" spans="1:12" ht="165.75" customHeight="1" x14ac:dyDescent="0.25">
      <c r="A49" s="15">
        <v>45</v>
      </c>
      <c r="B49" s="4" t="s">
        <v>12</v>
      </c>
      <c r="C49" s="1">
        <v>42212</v>
      </c>
      <c r="D49" s="14">
        <v>0.62777777777777777</v>
      </c>
      <c r="E49" s="1">
        <v>42212</v>
      </c>
      <c r="F49" s="14">
        <v>0.77986111111111101</v>
      </c>
      <c r="G49" s="6">
        <v>0.15208333333333324</v>
      </c>
      <c r="H49" s="4" t="s">
        <v>18</v>
      </c>
      <c r="I49" s="23" t="s">
        <v>17</v>
      </c>
      <c r="J49" s="7" t="s">
        <v>72</v>
      </c>
      <c r="K49" s="33" t="s">
        <v>131</v>
      </c>
      <c r="L49" s="35"/>
    </row>
    <row r="50" spans="1:12" ht="59.25" customHeight="1" x14ac:dyDescent="0.25">
      <c r="A50" s="15">
        <v>46</v>
      </c>
      <c r="B50" s="4" t="s">
        <v>12</v>
      </c>
      <c r="C50" s="1">
        <v>42213</v>
      </c>
      <c r="D50" s="14">
        <v>0.61736111111111114</v>
      </c>
      <c r="E50" s="1">
        <v>42213</v>
      </c>
      <c r="F50" s="14">
        <v>0.61736111111111114</v>
      </c>
      <c r="G50" s="6">
        <v>0</v>
      </c>
      <c r="H50" s="4" t="s">
        <v>13</v>
      </c>
      <c r="I50" s="23" t="s">
        <v>16</v>
      </c>
      <c r="J50" s="7" t="s">
        <v>73</v>
      </c>
      <c r="K50" s="33" t="s">
        <v>132</v>
      </c>
      <c r="L50" s="35"/>
    </row>
    <row r="51" spans="1:12" ht="74.25" customHeight="1" x14ac:dyDescent="0.25">
      <c r="A51" s="15">
        <v>47</v>
      </c>
      <c r="B51" s="4" t="s">
        <v>12</v>
      </c>
      <c r="C51" s="1">
        <v>42214</v>
      </c>
      <c r="D51" s="14">
        <v>0.61805555555555558</v>
      </c>
      <c r="E51" s="1">
        <v>42214</v>
      </c>
      <c r="F51" s="14">
        <v>0.62569444444444444</v>
      </c>
      <c r="G51" s="6">
        <v>7.6388888888888618E-3</v>
      </c>
      <c r="H51" s="4" t="s">
        <v>13</v>
      </c>
      <c r="I51" s="23" t="s">
        <v>15</v>
      </c>
      <c r="J51" s="7" t="s">
        <v>53</v>
      </c>
      <c r="K51" s="33" t="s">
        <v>172</v>
      </c>
      <c r="L51" s="35"/>
    </row>
    <row r="52" spans="1:12" ht="42.75" customHeight="1" x14ac:dyDescent="0.25">
      <c r="A52" s="15">
        <v>48</v>
      </c>
      <c r="B52" s="4" t="s">
        <v>12</v>
      </c>
      <c r="C52" s="1">
        <v>42216</v>
      </c>
      <c r="D52" s="14">
        <v>0.48333333333333334</v>
      </c>
      <c r="E52" s="1">
        <v>42216</v>
      </c>
      <c r="F52" s="14">
        <v>0.48333333333333334</v>
      </c>
      <c r="G52" s="6">
        <v>0</v>
      </c>
      <c r="H52" s="4" t="s">
        <v>23</v>
      </c>
      <c r="I52" s="23" t="s">
        <v>174</v>
      </c>
      <c r="J52" s="4" t="s">
        <v>74</v>
      </c>
      <c r="K52" s="32" t="s">
        <v>173</v>
      </c>
      <c r="L52" s="35"/>
    </row>
    <row r="53" spans="1:12" ht="99" customHeight="1" x14ac:dyDescent="0.25">
      <c r="A53" s="15">
        <v>49</v>
      </c>
      <c r="B53" s="4" t="s">
        <v>12</v>
      </c>
      <c r="C53" s="1">
        <v>42216</v>
      </c>
      <c r="D53" s="14">
        <v>0.65972222222222221</v>
      </c>
      <c r="E53" s="1">
        <v>42216</v>
      </c>
      <c r="F53" s="14">
        <v>0.65972222222222221</v>
      </c>
      <c r="G53" s="6">
        <v>0</v>
      </c>
      <c r="H53" s="4" t="s">
        <v>18</v>
      </c>
      <c r="I53" s="23" t="s">
        <v>16</v>
      </c>
      <c r="J53" s="7" t="s">
        <v>175</v>
      </c>
      <c r="K53" s="32" t="s">
        <v>133</v>
      </c>
      <c r="L53" s="35"/>
    </row>
    <row r="54" spans="1:12" ht="63" x14ac:dyDescent="0.25">
      <c r="A54" s="15">
        <v>50</v>
      </c>
      <c r="B54" s="4" t="s">
        <v>12</v>
      </c>
      <c r="C54" s="1">
        <v>42216</v>
      </c>
      <c r="D54" s="14">
        <v>0.96805555555555556</v>
      </c>
      <c r="E54" s="1">
        <v>42216</v>
      </c>
      <c r="F54" s="14">
        <v>0.96805555555555556</v>
      </c>
      <c r="G54" s="6">
        <v>0</v>
      </c>
      <c r="H54" s="4" t="s">
        <v>18</v>
      </c>
      <c r="I54" s="23" t="s">
        <v>16</v>
      </c>
      <c r="J54" s="7" t="s">
        <v>176</v>
      </c>
      <c r="K54" s="32" t="s">
        <v>134</v>
      </c>
      <c r="L54" s="35"/>
    </row>
    <row r="55" spans="1:12" ht="63" customHeight="1" x14ac:dyDescent="0.25">
      <c r="A55" s="15">
        <v>51</v>
      </c>
      <c r="B55" s="4" t="s">
        <v>12</v>
      </c>
      <c r="C55" s="1">
        <v>42216</v>
      </c>
      <c r="D55" s="14">
        <v>0.81388888888888899</v>
      </c>
      <c r="E55" s="1">
        <v>42216</v>
      </c>
      <c r="F55" s="14">
        <v>0.81388888888888899</v>
      </c>
      <c r="G55" s="6">
        <v>0</v>
      </c>
      <c r="H55" s="4" t="s">
        <v>13</v>
      </c>
      <c r="I55" s="23" t="s">
        <v>16</v>
      </c>
      <c r="J55" s="7" t="s">
        <v>177</v>
      </c>
      <c r="K55" s="33" t="s">
        <v>135</v>
      </c>
      <c r="L55" s="35"/>
    </row>
    <row r="56" spans="1:12" ht="85.5" customHeight="1" x14ac:dyDescent="0.25">
      <c r="A56" s="15">
        <v>52</v>
      </c>
      <c r="B56" s="4" t="s">
        <v>12</v>
      </c>
      <c r="C56" s="1">
        <v>42216</v>
      </c>
      <c r="D56" s="14">
        <v>0.96250000000000002</v>
      </c>
      <c r="E56" s="1">
        <v>42216</v>
      </c>
      <c r="F56" s="14">
        <v>0.96250000000000002</v>
      </c>
      <c r="G56" s="6">
        <v>0</v>
      </c>
      <c r="H56" s="9" t="s">
        <v>22</v>
      </c>
      <c r="I56" s="11" t="s">
        <v>16</v>
      </c>
      <c r="J56" s="13" t="s">
        <v>76</v>
      </c>
      <c r="K56" s="33" t="s">
        <v>136</v>
      </c>
      <c r="L56" s="35"/>
    </row>
    <row r="57" spans="1:12" ht="69" customHeight="1" x14ac:dyDescent="0.25">
      <c r="A57" s="15">
        <v>53</v>
      </c>
      <c r="B57" s="4" t="s">
        <v>12</v>
      </c>
      <c r="C57" s="1">
        <v>42216</v>
      </c>
      <c r="D57" s="14">
        <v>0.98402777777777783</v>
      </c>
      <c r="E57" s="1">
        <v>42216</v>
      </c>
      <c r="F57" s="14">
        <v>0.98402777777777783</v>
      </c>
      <c r="G57" s="6">
        <v>0</v>
      </c>
      <c r="H57" s="4" t="s">
        <v>18</v>
      </c>
      <c r="I57" s="23" t="s">
        <v>16</v>
      </c>
      <c r="J57" s="7" t="s">
        <v>178</v>
      </c>
      <c r="K57" s="32" t="s">
        <v>137</v>
      </c>
      <c r="L57" s="35"/>
    </row>
    <row r="58" spans="1:12" ht="111.75" customHeight="1" x14ac:dyDescent="0.25">
      <c r="A58" s="15">
        <v>54</v>
      </c>
      <c r="B58" s="4" t="s">
        <v>12</v>
      </c>
      <c r="C58" s="1">
        <v>42220</v>
      </c>
      <c r="D58" s="14">
        <v>0.84583333333333333</v>
      </c>
      <c r="E58" s="1">
        <v>42220</v>
      </c>
      <c r="F58" s="14">
        <v>0.84583333333333333</v>
      </c>
      <c r="G58" s="6">
        <v>0</v>
      </c>
      <c r="H58" s="4" t="s">
        <v>78</v>
      </c>
      <c r="I58" s="23" t="s">
        <v>16</v>
      </c>
      <c r="J58" s="7" t="s">
        <v>179</v>
      </c>
      <c r="K58" s="31" t="s">
        <v>138</v>
      </c>
      <c r="L58" s="41">
        <v>4.9930000000000003</v>
      </c>
    </row>
    <row r="59" spans="1:12" ht="60.75" customHeight="1" x14ac:dyDescent="0.25">
      <c r="A59" s="15">
        <v>55</v>
      </c>
      <c r="B59" s="4" t="s">
        <v>12</v>
      </c>
      <c r="C59" s="1">
        <v>42223</v>
      </c>
      <c r="D59" s="14">
        <v>0.65277777777777779</v>
      </c>
      <c r="E59" s="1">
        <v>42223</v>
      </c>
      <c r="F59" s="14">
        <v>0.67222222222222217</v>
      </c>
      <c r="G59" s="6">
        <v>1.9444444444444375E-2</v>
      </c>
      <c r="H59" s="4" t="s">
        <v>13</v>
      </c>
      <c r="I59" s="11" t="s">
        <v>17</v>
      </c>
      <c r="J59" s="7" t="s">
        <v>75</v>
      </c>
      <c r="K59" s="32" t="s">
        <v>143</v>
      </c>
      <c r="L59" s="42"/>
    </row>
    <row r="60" spans="1:12" ht="81" customHeight="1" x14ac:dyDescent="0.25">
      <c r="A60" s="15">
        <v>56</v>
      </c>
      <c r="B60" s="4" t="s">
        <v>12</v>
      </c>
      <c r="C60" s="1">
        <v>42223</v>
      </c>
      <c r="D60" s="14">
        <v>0.37013888888888885</v>
      </c>
      <c r="E60" s="1">
        <v>42223</v>
      </c>
      <c r="F60" s="14">
        <v>0.37013888888888885</v>
      </c>
      <c r="G60" s="6">
        <v>0</v>
      </c>
      <c r="H60" s="4" t="s">
        <v>14</v>
      </c>
      <c r="I60" s="4" t="s">
        <v>14</v>
      </c>
      <c r="J60" s="4" t="s">
        <v>79</v>
      </c>
      <c r="K60" s="32" t="s">
        <v>180</v>
      </c>
      <c r="L60" s="41"/>
    </row>
    <row r="61" spans="1:12" s="2" customFormat="1" ht="49.5" customHeight="1" x14ac:dyDescent="0.25">
      <c r="A61" s="15">
        <v>57</v>
      </c>
      <c r="B61" s="4" t="s">
        <v>12</v>
      </c>
      <c r="C61" s="1">
        <v>42226</v>
      </c>
      <c r="D61" s="12">
        <v>0.79027777777777775</v>
      </c>
      <c r="E61" s="1">
        <v>42226</v>
      </c>
      <c r="F61" s="12">
        <v>1.1236111111111111</v>
      </c>
      <c r="G61" s="12">
        <v>0.33333333333333331</v>
      </c>
      <c r="H61" s="4" t="s">
        <v>14</v>
      </c>
      <c r="I61" s="4" t="s">
        <v>14</v>
      </c>
      <c r="J61" s="4" t="s">
        <v>80</v>
      </c>
      <c r="K61" s="32" t="s">
        <v>103</v>
      </c>
      <c r="L61" s="42"/>
    </row>
    <row r="62" spans="1:12" ht="82.5" customHeight="1" x14ac:dyDescent="0.25">
      <c r="A62" s="15">
        <v>58</v>
      </c>
      <c r="B62" s="4" t="s">
        <v>12</v>
      </c>
      <c r="C62" s="1">
        <v>42227</v>
      </c>
      <c r="D62" s="14">
        <v>0.45694444444444443</v>
      </c>
      <c r="E62" s="1">
        <v>42227</v>
      </c>
      <c r="F62" s="12">
        <v>0.54166666666666663</v>
      </c>
      <c r="G62" s="6">
        <v>8.4722222222222199E-2</v>
      </c>
      <c r="H62" s="4" t="s">
        <v>18</v>
      </c>
      <c r="I62" s="4" t="s">
        <v>15</v>
      </c>
      <c r="J62" s="13" t="s">
        <v>81</v>
      </c>
      <c r="K62" s="33" t="s">
        <v>106</v>
      </c>
      <c r="L62" s="42"/>
    </row>
    <row r="63" spans="1:12" ht="83.25" customHeight="1" x14ac:dyDescent="0.25">
      <c r="A63" s="15">
        <v>59</v>
      </c>
      <c r="B63" s="4" t="s">
        <v>12</v>
      </c>
      <c r="C63" s="1">
        <v>42229</v>
      </c>
      <c r="D63" s="14">
        <v>0.64444444444444449</v>
      </c>
      <c r="E63" s="1">
        <v>42229</v>
      </c>
      <c r="F63" s="14">
        <v>0.64444444444444449</v>
      </c>
      <c r="G63" s="6">
        <v>0</v>
      </c>
      <c r="H63" s="4" t="s">
        <v>13</v>
      </c>
      <c r="I63" s="4" t="s">
        <v>16</v>
      </c>
      <c r="J63" s="13" t="s">
        <v>82</v>
      </c>
      <c r="K63" s="33" t="s">
        <v>107</v>
      </c>
      <c r="L63" s="41"/>
    </row>
    <row r="64" spans="1:12" ht="66" customHeight="1" x14ac:dyDescent="0.25">
      <c r="A64" s="15">
        <v>60</v>
      </c>
      <c r="B64" s="4" t="s">
        <v>12</v>
      </c>
      <c r="C64" s="1">
        <v>42230</v>
      </c>
      <c r="D64" s="14">
        <v>0.77916666666666667</v>
      </c>
      <c r="E64" s="1">
        <v>42230</v>
      </c>
      <c r="F64" s="14">
        <v>0.77916666666666667</v>
      </c>
      <c r="G64" s="6">
        <v>0</v>
      </c>
      <c r="H64" s="4" t="s">
        <v>18</v>
      </c>
      <c r="I64" s="4" t="s">
        <v>16</v>
      </c>
      <c r="J64" s="13" t="s">
        <v>83</v>
      </c>
      <c r="K64" s="33" t="s">
        <v>139</v>
      </c>
      <c r="L64" s="41"/>
    </row>
    <row r="65" spans="1:12" ht="93" customHeight="1" x14ac:dyDescent="0.25">
      <c r="A65" s="15">
        <v>61</v>
      </c>
      <c r="B65" s="4" t="s">
        <v>12</v>
      </c>
      <c r="C65" s="1">
        <v>42232</v>
      </c>
      <c r="D65" s="14">
        <v>0.36249999999999999</v>
      </c>
      <c r="E65" s="1">
        <v>42232</v>
      </c>
      <c r="F65" s="14">
        <v>0.36249999999999999</v>
      </c>
      <c r="G65" s="6">
        <v>0</v>
      </c>
      <c r="H65" s="4" t="s">
        <v>18</v>
      </c>
      <c r="I65" s="4" t="s">
        <v>16</v>
      </c>
      <c r="J65" s="13" t="s">
        <v>84</v>
      </c>
      <c r="K65" s="33" t="s">
        <v>140</v>
      </c>
      <c r="L65" s="41"/>
    </row>
    <row r="66" spans="1:12" ht="72.75" customHeight="1" x14ac:dyDescent="0.25">
      <c r="A66" s="15">
        <v>62</v>
      </c>
      <c r="B66" s="4" t="s">
        <v>12</v>
      </c>
      <c r="C66" s="1">
        <v>42235</v>
      </c>
      <c r="D66" s="14">
        <v>0.89861111111111114</v>
      </c>
      <c r="E66" s="1">
        <v>42235</v>
      </c>
      <c r="F66" s="14">
        <v>0.91319444444444453</v>
      </c>
      <c r="G66" s="6">
        <v>1.4583333333333393E-2</v>
      </c>
      <c r="H66" s="4" t="s">
        <v>13</v>
      </c>
      <c r="I66" s="4" t="s">
        <v>15</v>
      </c>
      <c r="J66" s="4" t="s">
        <v>85</v>
      </c>
      <c r="K66" s="32" t="s">
        <v>181</v>
      </c>
      <c r="L66" s="42"/>
    </row>
    <row r="67" spans="1:12" ht="66" customHeight="1" x14ac:dyDescent="0.25">
      <c r="A67" s="15">
        <v>63</v>
      </c>
      <c r="B67" s="4" t="s">
        <v>12</v>
      </c>
      <c r="C67" s="1">
        <v>42236</v>
      </c>
      <c r="D67" s="14">
        <v>0.3430555555555555</v>
      </c>
      <c r="E67" s="1">
        <v>42236</v>
      </c>
      <c r="F67" s="14">
        <v>0.3430555555555555</v>
      </c>
      <c r="G67" s="6">
        <v>0</v>
      </c>
      <c r="H67" s="4" t="s">
        <v>13</v>
      </c>
      <c r="I67" s="4" t="s">
        <v>16</v>
      </c>
      <c r="J67" s="4" t="s">
        <v>86</v>
      </c>
      <c r="K67" s="32" t="s">
        <v>182</v>
      </c>
      <c r="L67" s="41"/>
    </row>
    <row r="68" spans="1:12" ht="65.25" customHeight="1" x14ac:dyDescent="0.25">
      <c r="A68" s="15">
        <v>64</v>
      </c>
      <c r="B68" s="4" t="s">
        <v>87</v>
      </c>
      <c r="C68" s="1">
        <v>42236</v>
      </c>
      <c r="D68" s="14">
        <v>0.1361111111111111</v>
      </c>
      <c r="E68" s="1">
        <v>42236</v>
      </c>
      <c r="F68" s="14">
        <v>0.20833333333333334</v>
      </c>
      <c r="G68" s="6">
        <v>7.2222222222222243E-2</v>
      </c>
      <c r="H68" s="4" t="s">
        <v>13</v>
      </c>
      <c r="I68" s="4" t="s">
        <v>16</v>
      </c>
      <c r="J68" s="4" t="s">
        <v>88</v>
      </c>
      <c r="K68" s="32" t="s">
        <v>108</v>
      </c>
      <c r="L68" s="42"/>
    </row>
    <row r="69" spans="1:12" ht="89.25" customHeight="1" x14ac:dyDescent="0.25">
      <c r="A69" s="15">
        <v>65</v>
      </c>
      <c r="B69" s="4" t="s">
        <v>12</v>
      </c>
      <c r="C69" s="1">
        <v>42238</v>
      </c>
      <c r="D69" s="14">
        <v>0.70833333333333337</v>
      </c>
      <c r="E69" s="1">
        <v>42238</v>
      </c>
      <c r="F69" s="14">
        <v>0.79305555555555562</v>
      </c>
      <c r="G69" s="6">
        <v>8.4722222222222254E-2</v>
      </c>
      <c r="H69" s="4" t="s">
        <v>13</v>
      </c>
      <c r="I69" s="4" t="s">
        <v>25</v>
      </c>
      <c r="J69" s="4" t="s">
        <v>89</v>
      </c>
      <c r="K69" s="32" t="s">
        <v>109</v>
      </c>
      <c r="L69" s="42"/>
    </row>
    <row r="70" spans="1:12" ht="87.75" customHeight="1" x14ac:dyDescent="0.25">
      <c r="A70" s="15">
        <v>66</v>
      </c>
      <c r="B70" s="4" t="s">
        <v>12</v>
      </c>
      <c r="C70" s="1">
        <v>42239</v>
      </c>
      <c r="D70" s="14">
        <v>0.45694444444444443</v>
      </c>
      <c r="E70" s="1">
        <v>42239</v>
      </c>
      <c r="F70" s="14">
        <v>0.47222222222222227</v>
      </c>
      <c r="G70" s="6">
        <v>1.5277777777777835E-2</v>
      </c>
      <c r="H70" s="4" t="s">
        <v>23</v>
      </c>
      <c r="I70" s="9" t="s">
        <v>14</v>
      </c>
      <c r="J70" s="4" t="s">
        <v>90</v>
      </c>
      <c r="K70" s="32" t="s">
        <v>141</v>
      </c>
      <c r="L70" s="42"/>
    </row>
    <row r="71" spans="1:12" ht="105.75" customHeight="1" x14ac:dyDescent="0.25">
      <c r="A71" s="15">
        <v>67</v>
      </c>
      <c r="B71" s="4" t="s">
        <v>12</v>
      </c>
      <c r="C71" s="1">
        <v>42240</v>
      </c>
      <c r="D71" s="14">
        <v>0.45833333333333331</v>
      </c>
      <c r="E71" s="1">
        <v>42240</v>
      </c>
      <c r="F71" s="14">
        <v>0.48749999999999999</v>
      </c>
      <c r="G71" s="6">
        <v>2.9166666666666674E-2</v>
      </c>
      <c r="H71" s="4" t="s">
        <v>14</v>
      </c>
      <c r="I71" s="9" t="s">
        <v>14</v>
      </c>
      <c r="J71" s="4" t="s">
        <v>91</v>
      </c>
      <c r="K71" s="32" t="s">
        <v>183</v>
      </c>
      <c r="L71" s="42"/>
    </row>
    <row r="72" spans="1:12" ht="89.25" customHeight="1" x14ac:dyDescent="0.25">
      <c r="A72" s="15">
        <v>68</v>
      </c>
      <c r="B72" s="4" t="s">
        <v>12</v>
      </c>
      <c r="C72" s="1">
        <v>42240</v>
      </c>
      <c r="D72" s="14">
        <v>0.6381944444444444</v>
      </c>
      <c r="E72" s="1">
        <v>42240</v>
      </c>
      <c r="F72" s="14">
        <v>0.69166666666666676</v>
      </c>
      <c r="G72" s="6">
        <v>5.3472222222222365E-2</v>
      </c>
      <c r="H72" s="4" t="s">
        <v>18</v>
      </c>
      <c r="I72" s="4" t="s">
        <v>15</v>
      </c>
      <c r="J72" s="4" t="s">
        <v>92</v>
      </c>
      <c r="K72" s="32" t="s">
        <v>184</v>
      </c>
      <c r="L72" s="42"/>
    </row>
    <row r="73" spans="1:12" ht="110.25" customHeight="1" x14ac:dyDescent="0.25">
      <c r="A73" s="15">
        <v>69</v>
      </c>
      <c r="B73" s="4" t="s">
        <v>12</v>
      </c>
      <c r="C73" s="1">
        <v>42240</v>
      </c>
      <c r="D73" s="14">
        <v>0.70138888888888884</v>
      </c>
      <c r="E73" s="1">
        <v>42240</v>
      </c>
      <c r="F73" s="14">
        <v>0.7270833333333333</v>
      </c>
      <c r="G73" s="6">
        <v>2.5694444444444464E-2</v>
      </c>
      <c r="H73" s="4" t="s">
        <v>13</v>
      </c>
      <c r="I73" s="4" t="s">
        <v>16</v>
      </c>
      <c r="J73" s="4" t="s">
        <v>93</v>
      </c>
      <c r="K73" s="32" t="s">
        <v>185</v>
      </c>
      <c r="L73" s="42"/>
    </row>
    <row r="74" spans="1:12" ht="72.75" customHeight="1" x14ac:dyDescent="0.25">
      <c r="A74" s="15">
        <v>70</v>
      </c>
      <c r="B74" s="4" t="s">
        <v>12</v>
      </c>
      <c r="C74" s="1">
        <v>42240</v>
      </c>
      <c r="D74" s="14">
        <v>0.55763888888888891</v>
      </c>
      <c r="E74" s="1">
        <v>42240</v>
      </c>
      <c r="F74" s="14">
        <v>0.66527777777777775</v>
      </c>
      <c r="G74" s="6">
        <v>0.10763888888888884</v>
      </c>
      <c r="H74" s="4" t="s">
        <v>13</v>
      </c>
      <c r="I74" s="4" t="s">
        <v>25</v>
      </c>
      <c r="J74" s="4" t="s">
        <v>94</v>
      </c>
      <c r="K74" s="32" t="s">
        <v>186</v>
      </c>
      <c r="L74" s="42"/>
    </row>
    <row r="75" spans="1:12" ht="59.25" customHeight="1" x14ac:dyDescent="0.25">
      <c r="A75" s="15">
        <v>71</v>
      </c>
      <c r="B75" s="4" t="s">
        <v>12</v>
      </c>
      <c r="C75" s="1">
        <v>42242</v>
      </c>
      <c r="D75" s="14">
        <v>0.45069444444444445</v>
      </c>
      <c r="E75" s="1">
        <v>42242</v>
      </c>
      <c r="F75" s="14">
        <v>0.45069444444444445</v>
      </c>
      <c r="G75" s="6">
        <v>0</v>
      </c>
      <c r="H75" s="4" t="s">
        <v>14</v>
      </c>
      <c r="I75" s="4" t="s">
        <v>14</v>
      </c>
      <c r="J75" s="4" t="s">
        <v>95</v>
      </c>
      <c r="K75" s="32" t="s">
        <v>110</v>
      </c>
      <c r="L75" s="41"/>
    </row>
    <row r="76" spans="1:12" ht="104.25" customHeight="1" x14ac:dyDescent="0.25">
      <c r="A76" s="15">
        <v>72</v>
      </c>
      <c r="B76" s="4" t="s">
        <v>12</v>
      </c>
      <c r="C76" s="1">
        <v>42248</v>
      </c>
      <c r="D76" s="14">
        <v>0.79861111111111116</v>
      </c>
      <c r="E76" s="1">
        <v>42248</v>
      </c>
      <c r="F76" s="14">
        <v>0.79861111111111116</v>
      </c>
      <c r="G76" s="6">
        <v>0</v>
      </c>
      <c r="H76" s="4" t="s">
        <v>13</v>
      </c>
      <c r="I76" s="4" t="s">
        <v>16</v>
      </c>
      <c r="J76" s="4" t="s">
        <v>96</v>
      </c>
      <c r="K76" s="32" t="s">
        <v>142</v>
      </c>
      <c r="L76" s="41">
        <v>3.331</v>
      </c>
    </row>
    <row r="77" spans="1:12" ht="58.5" customHeight="1" x14ac:dyDescent="0.25">
      <c r="A77" s="15">
        <v>73</v>
      </c>
      <c r="B77" s="4" t="s">
        <v>12</v>
      </c>
      <c r="C77" s="1">
        <v>42260</v>
      </c>
      <c r="D77" s="14">
        <v>0.65416666666666667</v>
      </c>
      <c r="E77" s="1">
        <v>42260</v>
      </c>
      <c r="F77" s="14">
        <v>0.65416666666666667</v>
      </c>
      <c r="G77" s="6">
        <v>0</v>
      </c>
      <c r="H77" s="4" t="s">
        <v>18</v>
      </c>
      <c r="I77" s="4" t="s">
        <v>16</v>
      </c>
      <c r="J77" s="4" t="s">
        <v>98</v>
      </c>
      <c r="K77" s="32" t="s">
        <v>187</v>
      </c>
      <c r="L77" s="41"/>
    </row>
    <row r="78" spans="1:12" ht="60" customHeight="1" x14ac:dyDescent="0.25">
      <c r="A78" s="15">
        <v>74</v>
      </c>
      <c r="B78" s="4" t="s">
        <v>12</v>
      </c>
      <c r="C78" s="1">
        <v>42260</v>
      </c>
      <c r="D78" s="14">
        <v>0.52013888888888882</v>
      </c>
      <c r="E78" s="1">
        <v>42260</v>
      </c>
      <c r="F78" s="14">
        <v>0.56944444444444442</v>
      </c>
      <c r="G78" s="6">
        <v>4.9305555555555602E-2</v>
      </c>
      <c r="H78" s="4" t="s">
        <v>97</v>
      </c>
      <c r="I78" s="4" t="s">
        <v>15</v>
      </c>
      <c r="J78" s="4" t="s">
        <v>99</v>
      </c>
      <c r="K78" s="32" t="s">
        <v>188</v>
      </c>
      <c r="L78" s="42"/>
    </row>
    <row r="79" spans="1:12" ht="66.75" customHeight="1" x14ac:dyDescent="0.25">
      <c r="A79" s="15">
        <v>75</v>
      </c>
      <c r="B79" s="4" t="s">
        <v>12</v>
      </c>
      <c r="C79" s="1">
        <v>42261</v>
      </c>
      <c r="D79" s="14">
        <v>0.30416666666666664</v>
      </c>
      <c r="E79" s="1">
        <v>42261</v>
      </c>
      <c r="F79" s="14">
        <v>0.45208333333333334</v>
      </c>
      <c r="G79" s="6">
        <v>0.1479166666666667</v>
      </c>
      <c r="H79" s="4" t="s">
        <v>13</v>
      </c>
      <c r="I79" s="4" t="s">
        <v>17</v>
      </c>
      <c r="J79" s="4" t="s">
        <v>100</v>
      </c>
      <c r="K79" s="32" t="s">
        <v>189</v>
      </c>
      <c r="L79" s="42"/>
    </row>
    <row r="80" spans="1:12" ht="42.75" customHeight="1" x14ac:dyDescent="0.25">
      <c r="A80" s="15">
        <v>76</v>
      </c>
      <c r="B80" s="4" t="s">
        <v>12</v>
      </c>
      <c r="C80" s="1">
        <v>42261</v>
      </c>
      <c r="D80" s="14">
        <v>0.30416666666666664</v>
      </c>
      <c r="E80" s="1">
        <v>42261</v>
      </c>
      <c r="F80" s="14">
        <v>0.45208333333333334</v>
      </c>
      <c r="G80" s="6">
        <v>0.1479166666666667</v>
      </c>
      <c r="H80" s="4" t="s">
        <v>18</v>
      </c>
      <c r="I80" s="4" t="s">
        <v>17</v>
      </c>
      <c r="J80" s="4" t="s">
        <v>101</v>
      </c>
      <c r="K80" s="32" t="s">
        <v>145</v>
      </c>
      <c r="L80" s="42"/>
    </row>
    <row r="81" spans="1:12" ht="63" x14ac:dyDescent="0.25">
      <c r="A81" s="15">
        <v>77</v>
      </c>
      <c r="B81" s="4" t="s">
        <v>12</v>
      </c>
      <c r="C81" s="1">
        <v>42268</v>
      </c>
      <c r="D81" s="14">
        <v>0.48055555555555557</v>
      </c>
      <c r="E81" s="1">
        <v>42268</v>
      </c>
      <c r="F81" s="14">
        <v>0.63194444444444442</v>
      </c>
      <c r="G81" s="6">
        <v>0.15138888888888885</v>
      </c>
      <c r="H81" s="4" t="s">
        <v>19</v>
      </c>
      <c r="I81" s="9" t="s">
        <v>28</v>
      </c>
      <c r="J81" s="4" t="s">
        <v>102</v>
      </c>
      <c r="K81" s="32" t="s">
        <v>144</v>
      </c>
      <c r="L81" s="42"/>
    </row>
  </sheetData>
  <autoFilter ref="A4:L81"/>
  <mergeCells count="13">
    <mergeCell ref="L76:L81"/>
    <mergeCell ref="L58:L75"/>
    <mergeCell ref="L5:L57"/>
    <mergeCell ref="J3:J4"/>
    <mergeCell ref="A1:L1"/>
    <mergeCell ref="A3:A4"/>
    <mergeCell ref="B3:B4"/>
    <mergeCell ref="C3:F3"/>
    <mergeCell ref="G3:G4"/>
    <mergeCell ref="H3:H4"/>
    <mergeCell ref="I3:I4"/>
    <mergeCell ref="K3:K4"/>
    <mergeCell ref="L3:L4"/>
  </mergeCells>
  <dataValidations count="1">
    <dataValidation type="list" allowBlank="1" showInputMessage="1" showErrorMessage="1" sqref="I14 ID14 RZ14 ABV14 ALR14 AVN14 BFJ14 BPF14 BZB14 CIX14 CST14 DCP14 DML14 DWH14 EGD14 EPZ14 EZV14 FJR14 FTN14 GDJ14 GNF14 GXB14 HGX14 HQT14 IAP14 IKL14 IUH14 JED14 JNZ14 JXV14 KHR14 KRN14 LBJ14 LLF14 LVB14 MEX14 MOT14 MYP14 NIL14 NSH14 OCD14 OLZ14 OVV14 PFR14 PPN14 PZJ14 QJF14 QTB14 RCX14 RMT14 RWP14 SGL14 SQH14 TAD14 TJZ14 TTV14 UDR14 UNN14 UXJ14 VHF14 VRB14 WAX14 WKT14 WUP14 I11 ID11 RZ11 ABV11 ALR11 AVN11 BFJ11 BPF11 BZB11 CIX11 CST11 DCP11 DML11 DWH11 EGD11 EPZ11 EZV11 FJR11 FTN11 GDJ11 GNF11 GXB11 HGX11 HQT11 IAP11 IKL11 IUH11 JED11 JNZ11 JXV11 KHR11 KRN11 LBJ11 LLF11 LVB11 MEX11 MOT11 MYP11 NIL11 NSH11 OCD11 OLZ11 OVV11 PFR11 PPN11 PZJ11 QJF11 QTB11 RCX11 RMT11 RWP11 SGL11 SQH11 TAD11 TJZ11 TTV11 UDR11 UNN11 UXJ11 VHF11 VRB11 WAX11 WKT11 WUP11">
      <formula1>$I$3:$I$7</formula1>
    </dataValidation>
  </dataValidations>
  <pageMargins left="0.70866141732283472" right="0.70866141732283472" top="0.74803149606299213" bottom="0.74803149606299213" header="0.31496062992125984" footer="0.31496062992125984"/>
  <pageSetup paperSize="9" scale="33" orientation="portrait" r:id="rId1"/>
  <rowBreaks count="1" manualBreakCount="1">
    <brk id="5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Отключения и недоотпуск</vt:lpstr>
      <vt:lpstr>'Отключения и недоотпуск'!Область_печати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2015-11-06T02:37:40Z</dcterms:modified>
</cp:coreProperties>
</file>