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84" yWindow="132" windowWidth="14832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недоотпуск'!$A$4:$L$30</definedName>
    <definedName name="_xlnm.Print_Area" localSheetId="0">'Отключения и недоотпуск'!$A$1:$L$31</definedName>
  </definedNames>
  <calcPr calcId="145621"/>
</workbook>
</file>

<file path=xl/calcChain.xml><?xml version="1.0" encoding="utf-8"?>
<calcChain xmlns="http://schemas.openxmlformats.org/spreadsheetml/2006/main">
  <c r="L31" i="4" l="1"/>
</calcChain>
</file>

<file path=xl/sharedStrings.xml><?xml version="1.0" encoding="utf-8"?>
<sst xmlns="http://schemas.openxmlformats.org/spreadsheetml/2006/main" count="145" uniqueCount="80">
  <si>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</si>
  <si>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</si>
  <si>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</si>
  <si>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</si>
  <si>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</si>
  <si>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</si>
  <si>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</si>
  <si>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</si>
  <si>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</si>
  <si>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</si>
  <si>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</si>
  <si>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</si>
  <si>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</si>
  <si>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</si>
  <si>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-</t>
  </si>
  <si>
    <t>АПВН, РПВУ</t>
  </si>
  <si>
    <t>АПВУ</t>
  </si>
  <si>
    <t>АПВН, РПВН</t>
  </si>
  <si>
    <t>МТЗ, АПВ</t>
  </si>
  <si>
    <t>Ф.Б4-17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</si>
  <si>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2015г.</t>
  </si>
  <si>
    <t>МТЗ, АВР</t>
  </si>
  <si>
    <t>АВРУ</t>
  </si>
  <si>
    <t>МТЗ</t>
  </si>
  <si>
    <t>РПВН (АПВ-нет)</t>
  </si>
  <si>
    <t>ЗМН</t>
  </si>
  <si>
    <t>РПВУ (АПВ-нет)</t>
  </si>
  <si>
    <t>Ф.7-8</t>
  </si>
  <si>
    <t>Ф.23-13</t>
  </si>
  <si>
    <t xml:space="preserve">Ф.14-4 </t>
  </si>
  <si>
    <t>1С-6 ПС 35/6 кВ №130</t>
  </si>
  <si>
    <t>Ф.ЧР-7</t>
  </si>
  <si>
    <t>К-146 Советское нмр</t>
  </si>
  <si>
    <t>Ф.3-7</t>
  </si>
  <si>
    <t>Ф.24-17</t>
  </si>
  <si>
    <t>Ф.3-13</t>
  </si>
  <si>
    <t>Ф.О-5</t>
  </si>
  <si>
    <t xml:space="preserve">Ф.Б2-2 </t>
  </si>
  <si>
    <t>Ф.Б10-17</t>
  </si>
  <si>
    <t>КУВ-6 К-8К</t>
  </si>
  <si>
    <t xml:space="preserve">Ф.15-8 </t>
  </si>
  <si>
    <t>Ф.13-16</t>
  </si>
  <si>
    <t>Ф.6-18</t>
  </si>
  <si>
    <t>Ф.4-6</t>
  </si>
  <si>
    <t xml:space="preserve">ЛР-6 К-154 </t>
  </si>
  <si>
    <t>Ф.Гр-1</t>
  </si>
  <si>
    <t>Ф.4-9</t>
  </si>
  <si>
    <t xml:space="preserve"> В-6 1Т, ПС 35/6 кВ №305</t>
  </si>
  <si>
    <t>2Т, ПС 35/6 кВ №524</t>
  </si>
  <si>
    <r>
      <t>ПС 35/6 кВ №107 АО ВЛ-6 Ф.7-8 действием ТО, АПВУ. В районе К-241 производились работы спецтехникой ООО "НЗРТ". Имеются следы зацепа и подгара провода ф. "С". (пролёт опор№№ 45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 xml:space="preserve">34/3 - 45÷34/4). </t>
    </r>
  </si>
  <si>
    <t>ПС 35/6 кВ №123 АО ВЛ-6 Ф.23-13 действием МТЗ, АПВ успешное, выполнен частичный осмотр: переходы ВЛ-6кВ над дорогой, КТПН 6/0,4кВ, повреждений не выявлено.  Направлен запрос на проведение осмотра ОАО "АНГГ" участка своей ответственноти.</t>
  </si>
  <si>
    <t>АО ВЛ-6 Ф.Б4-17 действием ТО, АПВ-неуспешное, РПВ-успешное, выполнен осмотр. Зацеп проводов ВЛ неустановленной техникой в пролете оп №73-74/2</t>
  </si>
  <si>
    <t>ПС 35/6 кВ №414. АО ВЛ-6 Ф.14-4 блинкер АО, АПВН. Отключен ЛР-1/5 Ф.14-4 отпайки на Дуклинское нмр ЗАО "Томская нефть" (повреждение на  участке ВЛ ЗАО "Томская нефть"), РПВ успешно.</t>
  </si>
  <si>
    <t>ПС №130 АО В-6 1Т действием МТЗ, АВР-6 успешно. "Земля" на 1С-6, по Ф.30-6 в КУВ-6 К-245 обнаружено: КЗ ТН-6 в КУВ-6 К-245. ТН-6 исключен из схемы, нагрузка К-245 переведена на Ф.30-18.  К-248 разрушение разрядника на КТПН-6/0,4кВ ф.А</t>
  </si>
  <si>
    <t xml:space="preserve">АО ВЛ-6кВ Ф.ЧР-7 действием ТО, АПВУ на ПС-110/35/6 кВ "Черемшанская"  и ГПЭС "Черемшанская". Выполнен осмотр ВЛ, замечаний нет. Повреждение в зоне ответственности ООО "Норд-Сервис". </t>
  </si>
  <si>
    <t>КЗ в РУНН-0,4кВ. КТПН 6/0,4 кВ. Нарушение изоляции из-за низкой температуры. Выполнен ремонт.</t>
  </si>
  <si>
    <t>ПС 35/6кВ №524 АО ВЛ-6 кВ Ф.24-17 действием ТО, АПВ успешное. Падение дерева на провода в пролете опор №9-10 при вырубке в охранной зоне ВЛ организацией ООО "Фористриал" (подрядчик ОАО "Востокгазпром")</t>
  </si>
  <si>
    <t>ВЛ-6 кВ Ф.О-5 КУВ-6 К-8Б, АО В-6 в КУВ-6 К-8Б Ф.О-5 действием МТЗ, выполнен осмотр, при переводе нагрузки в ТП№36 К-8Б. Не соответствие фазировки от Ф.О-5, Ф.О-11 в ТП№36 К-8Б при выполнении ПНР.</t>
  </si>
  <si>
    <t>БРУ-6 кВ "БКНС-2"  АО ВЛ-6 кВ Ф.Б.2-2 действием ТО, АПВ неуспешное. Наезд  бульдозером ООО "Комунальщик" на оп.№3 при расчистке снега.  Повреждены изоляторы оп.№3, 4, 5, провод оп. № 3-4 ф"А".  Выполнен ремонт</t>
  </si>
  <si>
    <t>ПС 35/6кВ №103 АО Ф.3-7 действием ТО, АПВ успешное. Порывы ветра, бюллетень погоды №33 от 02.02.15г. Выявлено при осмотре крен оп№36, схлест проводов в пролете оп№№35-36.</t>
  </si>
  <si>
    <t>ПС 35/6кВ №503 АО Ф.3-13 действием ТО, АПВ успешное, обнаружен обрыв двух проводов в пролете оп. 79/2-80/2 переход через дорогу,  виновник не установлен.  Выполнен ремонт ВЛ-6 Ф.3-13.</t>
  </si>
  <si>
    <t>БРУ-6 кВ "БКНС-10"  АО ВЛ-6 кВ Ф.Б.10-17 действием ТО, АПВ неуспешное. РПВ успешное. Зацеп проводов ВЛ в пролете оп.№29/1-30/1 экскаватором ООО "Спецсталь", при АО  сгорел трансформатор 6/0,4кВ К-70, выполнена замена.</t>
  </si>
  <si>
    <t>АО 2В-6 в КУВ-6 К-8К действием ЗМН. Сбой блока защит БМРЗ (сброс до заводских настроек)</t>
  </si>
  <si>
    <t>ПС 35/6 кВ №415. АО ВЛ-6 Ф.15-8 блинкер АО, АПВН. РПВУ. Наезд трубоуклачика ЗАО "ПЭС" на ВЛ-6кВ в пролете опор №№32/1-33/1, поврежден ЛР-1/1 на оп. №32/1, оборван провод за ЛР-6. Поврежденный участок ВЛ исключен из схемы,  на опоре №31 разобраны шлейфа.</t>
  </si>
  <si>
    <t>АО АВ в ТП, КЗ РУНН-0,4кВ. Выполнена замена АВ-0,4кВ в КТПН-6/0,4кВ. (Самовольное подключение Бр-22 ООО "ПРС", с поврежденным силовым кабелем).</t>
  </si>
  <si>
    <t>Внутреннее повреждение тр-ра 160кВА в КТПН-6/0,4 кВ, выполнена замена тр-ра.</t>
  </si>
  <si>
    <t>ПС 35/6 кВ №113. АО  ВЛ-6 Ф.13-16 действием ТО, АПВН, РПВУ. оп. № 2 фаза "В" износ вязки провода на изоляторе. Выполена замена вязки.</t>
  </si>
  <si>
    <t>АО 2Т ПС 35/6 кВ №524 действием газ.защиты, газа нет. Падение снега с расширительного бака на струйное реле (срабатывание от встряски).</t>
  </si>
  <si>
    <t>ПС 35/6 кВ №206.  АО ВЛ-6 кВ Ф.6-18 действием ТО, АПВУ. Крен опоры №20. Срыв изолятора ф."B" на ЛР-1 Ф.6-18 оп.№21 , обрыв и подхлест провода. Изолятор заменен, выполнена перетяжка и ремонт провода.</t>
  </si>
  <si>
    <t>Отключение В-6 1Т на ПС35/6кВ №305 причина отключения выясняется. В-6 1Т выведен в ремонт. Проведена проверка цепей отключения систем РЗА и АСДТУ, выполнена замена субблоков управления, замечания не выявлены.</t>
  </si>
  <si>
    <t>ПС 35/6 кВ №104. АО ВЛ-6 Ф.4-6, АО, АПВУ. Попадание птицы на ЛР-6кВ оп.№13.  Птица убрана.</t>
  </si>
  <si>
    <t>Отключение скв.1114. Неисправность ЛР-6кВ №11 оп№77 Ф.4-6 на КТПН 6/0,4кВ №1 К-154 излом колонки ЛР-6кВ ф. "В" ослабление контакта ф.«В». Выполнена замена ЛР-6.</t>
  </si>
  <si>
    <t>ПС 110/35/6 кВ "Григорьевская"АО ВЛ-6кВ действием МТЗ, АПВ неуспешное, РПВ неуспешно. К-1Гр нагрузка переведена в 23:26., к-1Пр. нагрузка переведена в 00:50 от ВЛ-6кВ Ф.Гр-10. Порывистый ветер со снегом. Бюллетень погоды №82 от 23.03.15г. Разрушение  изоляторов на оп.151/1,152/1. Выполнена замена   изоляторов.  Ф.Гр-1 включен в работу, собрана нормальная схема.</t>
  </si>
  <si>
    <t>ПС 35/6 кВ №204. А.О ВЛ-6кВ АПВ успешно. Порывистый ветер со снегом. Бюллетень погоды №82 от 23.03.15г. Крен опоры №46 при сезонном движении грунта. Увеличение стрелы провиса в пролете оп.№46-47. Выполнена перетяжка.</t>
  </si>
  <si>
    <t>АО АВ-0,4 Ввод-1, КЗ АВ-0,4кВ скв 1091. Выполнена замена АВ скв 1091 Подана заявка на распечатку параметров работы ЭЦН.</t>
  </si>
  <si>
    <r>
      <t xml:space="preserve">Недоотпуск эл.энергии, </t>
    </r>
    <r>
      <rPr>
        <sz val="14"/>
        <color theme="1"/>
        <rFont val="Times New Roman"/>
        <family val="1"/>
        <charset val="204"/>
      </rPr>
      <t>тыс. кВт*час</t>
    </r>
  </si>
  <si>
    <t>ТП-6/0,4 К-9 Нижневартовское нмр</t>
  </si>
  <si>
    <t>ТП-6/0,4 К-77А 
Советское нмр</t>
  </si>
  <si>
    <t>ТП-6/0,4 К-2А Советское нмр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</si>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</sst>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5" borderId="4" applyNumberFormat="0" applyFill="0" applyBorder="0" applyAlignment="0">
      <alignment horizontal="center" vertical="center" wrapText="1"/>
    </xf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/>
  </cellXfs>
  <cellStyles count="3">
    <cellStyle name="111 2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70" workbookViewId="0">
      <selection activeCell="F13" sqref="F13"/>
    </sheetView>
  </sheetViews>
  <sheetFormatPr defaultRowHeight="14.4" x14ac:dyDescent="0.3"/>
  <cols>
    <col min="1" max="1" width="6.44140625" customWidth="1"/>
    <col min="2" max="2" width="16.88671875" customWidth="1"/>
    <col min="3" max="3" width="12.6640625" customWidth="1"/>
    <col min="4" max="4" width="10.6640625" customWidth="1"/>
    <col min="5" max="5" width="14.5546875" customWidth="1"/>
    <col min="6" max="7" width="10.6640625" customWidth="1"/>
    <col min="8" max="8" width="17.109375" customWidth="1"/>
    <col min="9" max="9" width="19" customWidth="1"/>
    <col min="10" max="10" width="20.44140625" customWidth="1"/>
    <col min="11" max="11" width="76.6640625" style="7" customWidth="1"/>
    <col min="12" max="12" width="14.88671875" customWidth="1"/>
  </cols>
  <sheetData>
    <row r="1" spans="1:12" ht="132.75" customHeight="1" x14ac:dyDescent="0.3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s="6" customFormat="1" ht="47.25" customHeight="1" x14ac:dyDescent="0.3">
      <c r="A3" s="14" t="s">
        <v>0</v>
      </c>
      <c r="B3" s="14" t="s">
        <v>1</v>
      </c>
      <c r="C3" s="14" t="s">
        <v>2</v>
      </c>
      <c r="D3" s="14"/>
      <c r="E3" s="14"/>
      <c r="F3" s="14"/>
      <c r="G3" s="14" t="s">
        <v>3</v>
      </c>
      <c r="H3" s="14" t="s">
        <v>4</v>
      </c>
      <c r="I3" s="11" t="s">
        <v>5</v>
      </c>
      <c r="J3" s="11" t="s">
        <v>11</v>
      </c>
      <c r="K3" s="14" t="s">
        <v>6</v>
      </c>
      <c r="L3" s="14" t="s">
        <v>75</v>
      </c>
    </row>
    <row r="4" spans="1:12" s="6" customFormat="1" ht="72" x14ac:dyDescent="0.3">
      <c r="A4" s="14"/>
      <c r="B4" s="14"/>
      <c r="C4" s="9" t="s">
        <v>7</v>
      </c>
      <c r="D4" s="9" t="s">
        <v>8</v>
      </c>
      <c r="E4" s="9" t="s">
        <v>9</v>
      </c>
      <c r="F4" s="9" t="s">
        <v>10</v>
      </c>
      <c r="G4" s="14"/>
      <c r="H4" s="14"/>
      <c r="I4" s="12"/>
      <c r="J4" s="12"/>
      <c r="K4" s="14"/>
      <c r="L4" s="14"/>
    </row>
    <row r="5" spans="1:12" ht="46.8" x14ac:dyDescent="0.3">
      <c r="A5" s="1">
        <v>1</v>
      </c>
      <c r="B5" s="1" t="s">
        <v>12</v>
      </c>
      <c r="C5" s="4">
        <v>42015</v>
      </c>
      <c r="D5" s="19">
        <v>0.54791666666666672</v>
      </c>
      <c r="E5" s="4">
        <v>42015</v>
      </c>
      <c r="F5" s="19">
        <v>0.54791666666666672</v>
      </c>
      <c r="G5" s="3">
        <v>0</v>
      </c>
      <c r="H5" s="1" t="s">
        <v>13</v>
      </c>
      <c r="I5" s="20" t="s">
        <v>16</v>
      </c>
      <c r="J5" s="8" t="s">
        <v>27</v>
      </c>
      <c r="K5" s="17" t="s">
        <v>49</v>
      </c>
      <c r="L5" s="22">
        <v>5.9</v>
      </c>
    </row>
    <row r="6" spans="1:12" ht="41.4" customHeight="1" x14ac:dyDescent="0.3">
      <c r="A6" s="1">
        <v>2</v>
      </c>
      <c r="B6" s="1" t="s">
        <v>12</v>
      </c>
      <c r="C6" s="4">
        <v>42018</v>
      </c>
      <c r="D6" s="19">
        <v>0.87847222222222221</v>
      </c>
      <c r="E6" s="4">
        <v>42018</v>
      </c>
      <c r="F6" s="19">
        <v>0.87847222222222221</v>
      </c>
      <c r="G6" s="3">
        <v>0</v>
      </c>
      <c r="H6" s="1" t="s">
        <v>18</v>
      </c>
      <c r="I6" s="20" t="s">
        <v>16</v>
      </c>
      <c r="J6" s="8" t="s">
        <v>28</v>
      </c>
      <c r="K6" s="17" t="s">
        <v>50</v>
      </c>
      <c r="L6" s="23"/>
    </row>
    <row r="7" spans="1:12" ht="45.6" customHeight="1" x14ac:dyDescent="0.3">
      <c r="A7" s="1">
        <v>3</v>
      </c>
      <c r="B7" s="1" t="s">
        <v>12</v>
      </c>
      <c r="C7" s="4">
        <v>42018</v>
      </c>
      <c r="D7" s="19">
        <v>0.65833333333333333</v>
      </c>
      <c r="E7" s="4">
        <v>42018</v>
      </c>
      <c r="F7" s="19">
        <v>0.66180555555555554</v>
      </c>
      <c r="G7" s="3">
        <v>3.4722222222222099E-3</v>
      </c>
      <c r="H7" s="1" t="s">
        <v>18</v>
      </c>
      <c r="I7" s="20" t="s">
        <v>15</v>
      </c>
      <c r="J7" s="8" t="s">
        <v>19</v>
      </c>
      <c r="K7" s="17" t="s">
        <v>51</v>
      </c>
      <c r="L7" s="23"/>
    </row>
    <row r="8" spans="1:12" ht="46.8" x14ac:dyDescent="0.3">
      <c r="A8" s="1">
        <v>4</v>
      </c>
      <c r="B8" s="1" t="s">
        <v>12</v>
      </c>
      <c r="C8" s="4">
        <v>42022</v>
      </c>
      <c r="D8" s="5">
        <v>7.9166666666666663E-2</v>
      </c>
      <c r="E8" s="4">
        <v>42022</v>
      </c>
      <c r="F8" s="5">
        <v>0.13055555555555556</v>
      </c>
      <c r="G8" s="3">
        <v>5.1388888888888901E-2</v>
      </c>
      <c r="H8" s="1" t="s">
        <v>13</v>
      </c>
      <c r="I8" s="20" t="s">
        <v>15</v>
      </c>
      <c r="J8" s="8" t="s">
        <v>29</v>
      </c>
      <c r="K8" s="17" t="s">
        <v>52</v>
      </c>
      <c r="L8" s="23"/>
    </row>
    <row r="9" spans="1:12" ht="62.4" x14ac:dyDescent="0.3">
      <c r="A9" s="1">
        <v>5</v>
      </c>
      <c r="B9" s="1" t="s">
        <v>12</v>
      </c>
      <c r="C9" s="4">
        <v>42022</v>
      </c>
      <c r="D9" s="5">
        <v>0.4916666666666667</v>
      </c>
      <c r="E9" s="4">
        <v>42022</v>
      </c>
      <c r="F9" s="5">
        <v>0.4916666666666667</v>
      </c>
      <c r="G9" s="3">
        <v>0</v>
      </c>
      <c r="H9" s="1" t="s">
        <v>21</v>
      </c>
      <c r="I9" s="20" t="s">
        <v>22</v>
      </c>
      <c r="J9" s="8" t="s">
        <v>30</v>
      </c>
      <c r="K9" s="17" t="s">
        <v>53</v>
      </c>
      <c r="L9" s="23"/>
    </row>
    <row r="10" spans="1:12" ht="46.8" x14ac:dyDescent="0.3">
      <c r="A10" s="1">
        <v>6</v>
      </c>
      <c r="B10" s="1" t="s">
        <v>12</v>
      </c>
      <c r="C10" s="4">
        <v>42024</v>
      </c>
      <c r="D10" s="5">
        <v>0.64236111111111105</v>
      </c>
      <c r="E10" s="4">
        <v>42024</v>
      </c>
      <c r="F10" s="5">
        <v>0.64236111111111105</v>
      </c>
      <c r="G10" s="3">
        <v>0</v>
      </c>
      <c r="H10" s="1" t="s">
        <v>13</v>
      </c>
      <c r="I10" s="20" t="s">
        <v>16</v>
      </c>
      <c r="J10" s="1" t="s">
        <v>31</v>
      </c>
      <c r="K10" s="17" t="s">
        <v>54</v>
      </c>
      <c r="L10" s="23"/>
    </row>
    <row r="11" spans="1:12" ht="42" customHeight="1" x14ac:dyDescent="0.3">
      <c r="A11" s="1">
        <v>7</v>
      </c>
      <c r="B11" s="1" t="s">
        <v>12</v>
      </c>
      <c r="C11" s="4">
        <v>42027</v>
      </c>
      <c r="D11" s="5">
        <v>0.46875</v>
      </c>
      <c r="E11" s="4">
        <v>42027</v>
      </c>
      <c r="F11" s="5">
        <v>0.93333333333333324</v>
      </c>
      <c r="G11" s="3">
        <v>0.46458333333333324</v>
      </c>
      <c r="H11" s="20" t="s">
        <v>14</v>
      </c>
      <c r="I11" s="20" t="s">
        <v>14</v>
      </c>
      <c r="J11" s="8" t="s">
        <v>32</v>
      </c>
      <c r="K11" s="17" t="s">
        <v>55</v>
      </c>
      <c r="L11" s="24"/>
    </row>
    <row r="12" spans="1:12" ht="57" customHeight="1" x14ac:dyDescent="0.3">
      <c r="A12" s="1">
        <v>8</v>
      </c>
      <c r="B12" s="1" t="s">
        <v>12</v>
      </c>
      <c r="C12" s="4">
        <v>42038</v>
      </c>
      <c r="D12" s="5">
        <v>0.52986111111111112</v>
      </c>
      <c r="E12" s="4">
        <v>42038</v>
      </c>
      <c r="F12" s="5">
        <v>0.52986111111111112</v>
      </c>
      <c r="G12" s="3">
        <v>0</v>
      </c>
      <c r="H12" s="1" t="s">
        <v>13</v>
      </c>
      <c r="I12" s="20" t="s">
        <v>16</v>
      </c>
      <c r="J12" s="8" t="s">
        <v>33</v>
      </c>
      <c r="K12" s="17" t="s">
        <v>59</v>
      </c>
      <c r="L12" s="22">
        <v>16.059999999999999</v>
      </c>
    </row>
    <row r="13" spans="1:12" ht="62.4" x14ac:dyDescent="0.3">
      <c r="A13" s="1">
        <v>9</v>
      </c>
      <c r="B13" s="1" t="s">
        <v>12</v>
      </c>
      <c r="C13" s="4">
        <v>42038</v>
      </c>
      <c r="D13" s="15">
        <v>0.33888888888888885</v>
      </c>
      <c r="E13" s="4">
        <v>42038</v>
      </c>
      <c r="F13" s="15">
        <v>0.33888888888888885</v>
      </c>
      <c r="G13" s="3">
        <v>0</v>
      </c>
      <c r="H13" s="1" t="s">
        <v>13</v>
      </c>
      <c r="I13" s="20" t="s">
        <v>16</v>
      </c>
      <c r="J13" s="8" t="s">
        <v>34</v>
      </c>
      <c r="K13" s="17" t="s">
        <v>56</v>
      </c>
      <c r="L13" s="23"/>
    </row>
    <row r="14" spans="1:12" ht="57" customHeight="1" x14ac:dyDescent="0.3">
      <c r="A14" s="1">
        <v>10</v>
      </c>
      <c r="B14" s="1" t="s">
        <v>12</v>
      </c>
      <c r="C14" s="4">
        <v>42043</v>
      </c>
      <c r="D14" s="5">
        <v>0.23958333333333334</v>
      </c>
      <c r="E14" s="4">
        <v>42043</v>
      </c>
      <c r="F14" s="5">
        <v>0.45833333333333331</v>
      </c>
      <c r="G14" s="3">
        <v>0.21874999999999997</v>
      </c>
      <c r="H14" s="1" t="s">
        <v>13</v>
      </c>
      <c r="I14" s="20" t="s">
        <v>16</v>
      </c>
      <c r="J14" s="8" t="s">
        <v>35</v>
      </c>
      <c r="K14" s="17" t="s">
        <v>60</v>
      </c>
      <c r="L14" s="23"/>
    </row>
    <row r="15" spans="1:12" ht="57" customHeight="1" x14ac:dyDescent="0.3">
      <c r="A15" s="1">
        <v>11</v>
      </c>
      <c r="B15" s="1" t="s">
        <v>12</v>
      </c>
      <c r="C15" s="4">
        <v>42043</v>
      </c>
      <c r="D15" s="5">
        <v>0.64166666666666672</v>
      </c>
      <c r="E15" s="4">
        <v>42050</v>
      </c>
      <c r="F15" s="5">
        <v>0.75138888888888899</v>
      </c>
      <c r="G15" s="3">
        <v>0.10972222222222228</v>
      </c>
      <c r="H15" s="1" t="s">
        <v>23</v>
      </c>
      <c r="I15" s="20" t="s">
        <v>24</v>
      </c>
      <c r="J15" s="8" t="s">
        <v>36</v>
      </c>
      <c r="K15" s="17" t="s">
        <v>57</v>
      </c>
      <c r="L15" s="23"/>
    </row>
    <row r="16" spans="1:12" ht="62.4" x14ac:dyDescent="0.3">
      <c r="A16" s="1">
        <v>12</v>
      </c>
      <c r="B16" s="1" t="s">
        <v>12</v>
      </c>
      <c r="C16" s="2">
        <v>42046</v>
      </c>
      <c r="D16" s="3">
        <v>0.46180555555555558</v>
      </c>
      <c r="E16" s="2">
        <v>41681</v>
      </c>
      <c r="F16" s="3">
        <v>0.53333333333333333</v>
      </c>
      <c r="G16" s="3">
        <v>7.1527777777777746E-2</v>
      </c>
      <c r="H16" s="20" t="s">
        <v>13</v>
      </c>
      <c r="I16" s="1" t="s">
        <v>15</v>
      </c>
      <c r="J16" s="20" t="s">
        <v>37</v>
      </c>
      <c r="K16" s="17" t="s">
        <v>58</v>
      </c>
      <c r="L16" s="23"/>
    </row>
    <row r="17" spans="1:12" ht="62.4" x14ac:dyDescent="0.3">
      <c r="A17" s="1">
        <v>13</v>
      </c>
      <c r="B17" s="1" t="s">
        <v>12</v>
      </c>
      <c r="C17" s="2">
        <v>42058</v>
      </c>
      <c r="D17" s="3">
        <v>0.89930555555555547</v>
      </c>
      <c r="E17" s="2">
        <v>42059</v>
      </c>
      <c r="F17" s="3">
        <v>0.72430555555555554</v>
      </c>
      <c r="G17" s="3">
        <v>0.65277777777777779</v>
      </c>
      <c r="H17" s="20" t="s">
        <v>13</v>
      </c>
      <c r="I17" s="1" t="s">
        <v>15</v>
      </c>
      <c r="J17" s="20" t="s">
        <v>38</v>
      </c>
      <c r="K17" s="17" t="s">
        <v>61</v>
      </c>
      <c r="L17" s="23"/>
    </row>
    <row r="18" spans="1:12" ht="31.2" x14ac:dyDescent="0.3">
      <c r="A18" s="1">
        <v>14</v>
      </c>
      <c r="B18" s="1" t="s">
        <v>12</v>
      </c>
      <c r="C18" s="2">
        <v>42059</v>
      </c>
      <c r="D18" s="3">
        <v>0.65763888888888888</v>
      </c>
      <c r="E18" s="2">
        <v>42059</v>
      </c>
      <c r="F18" s="3">
        <v>0.67013888888888884</v>
      </c>
      <c r="G18" s="3">
        <v>1.2499999999999956E-2</v>
      </c>
      <c r="H18" s="20" t="s">
        <v>25</v>
      </c>
      <c r="I18" s="1" t="s">
        <v>26</v>
      </c>
      <c r="J18" s="20" t="s">
        <v>39</v>
      </c>
      <c r="K18" s="17" t="s">
        <v>62</v>
      </c>
      <c r="L18" s="23"/>
    </row>
    <row r="19" spans="1:12" ht="62.4" x14ac:dyDescent="0.3">
      <c r="A19" s="1">
        <v>15</v>
      </c>
      <c r="B19" s="1" t="s">
        <v>12</v>
      </c>
      <c r="C19" s="4">
        <v>42060</v>
      </c>
      <c r="D19" s="3">
        <v>0.72916666666666663</v>
      </c>
      <c r="E19" s="4">
        <v>42060</v>
      </c>
      <c r="F19" s="3">
        <v>0.73472222222222217</v>
      </c>
      <c r="G19" s="3">
        <v>5.5555555555555358E-3</v>
      </c>
      <c r="H19" s="1" t="s">
        <v>13</v>
      </c>
      <c r="I19" s="20" t="s">
        <v>15</v>
      </c>
      <c r="J19" s="8" t="s">
        <v>40</v>
      </c>
      <c r="K19" s="17" t="s">
        <v>63</v>
      </c>
      <c r="L19" s="24"/>
    </row>
    <row r="20" spans="1:12" ht="46.8" x14ac:dyDescent="0.3">
      <c r="A20" s="1">
        <v>16</v>
      </c>
      <c r="B20" s="1" t="s">
        <v>12</v>
      </c>
      <c r="C20" s="4">
        <v>42067</v>
      </c>
      <c r="D20" s="5">
        <v>0.46180555555555558</v>
      </c>
      <c r="E20" s="4">
        <v>42067</v>
      </c>
      <c r="F20" s="5">
        <v>0.68888888888888899</v>
      </c>
      <c r="G20" s="3">
        <v>0.22708333333333341</v>
      </c>
      <c r="H20" s="20" t="s">
        <v>14</v>
      </c>
      <c r="I20" s="20" t="s">
        <v>14</v>
      </c>
      <c r="J20" s="8" t="s">
        <v>76</v>
      </c>
      <c r="K20" s="18" t="s">
        <v>64</v>
      </c>
      <c r="L20" s="25">
        <v>3.36</v>
      </c>
    </row>
    <row r="21" spans="1:12" ht="31.2" x14ac:dyDescent="0.3">
      <c r="A21" s="1">
        <v>17</v>
      </c>
      <c r="B21" s="1" t="s">
        <v>12</v>
      </c>
      <c r="C21" s="4">
        <v>42069</v>
      </c>
      <c r="D21" s="19">
        <v>0.27638888888888885</v>
      </c>
      <c r="E21" s="4">
        <v>42069</v>
      </c>
      <c r="F21" s="19">
        <v>0.60972222222222217</v>
      </c>
      <c r="G21" s="3">
        <v>0.33333333333333331</v>
      </c>
      <c r="H21" s="20" t="s">
        <v>14</v>
      </c>
      <c r="I21" s="20" t="s">
        <v>14</v>
      </c>
      <c r="J21" s="8" t="s">
        <v>78</v>
      </c>
      <c r="K21" s="18" t="s">
        <v>65</v>
      </c>
      <c r="L21" s="25"/>
    </row>
    <row r="22" spans="1:12" ht="31.2" x14ac:dyDescent="0.3">
      <c r="A22" s="1">
        <v>18</v>
      </c>
      <c r="B22" s="1" t="s">
        <v>12</v>
      </c>
      <c r="C22" s="4">
        <v>42070</v>
      </c>
      <c r="D22" s="19">
        <v>0.71597222222222223</v>
      </c>
      <c r="E22" s="4">
        <v>42070</v>
      </c>
      <c r="F22" s="19">
        <v>0.7895833333333333</v>
      </c>
      <c r="G22" s="19">
        <v>7.3611111111111113E-2</v>
      </c>
      <c r="H22" s="1" t="s">
        <v>13</v>
      </c>
      <c r="I22" s="20" t="s">
        <v>15</v>
      </c>
      <c r="J22" s="21" t="s">
        <v>41</v>
      </c>
      <c r="K22" s="17" t="s">
        <v>66</v>
      </c>
      <c r="L22" s="25"/>
    </row>
    <row r="23" spans="1:12" ht="40.200000000000003" customHeight="1" x14ac:dyDescent="0.3">
      <c r="A23" s="1">
        <v>19</v>
      </c>
      <c r="B23" s="1" t="s">
        <v>12</v>
      </c>
      <c r="C23" s="4">
        <v>42074</v>
      </c>
      <c r="D23" s="5">
        <v>0.54791666666666672</v>
      </c>
      <c r="E23" s="4">
        <v>42074</v>
      </c>
      <c r="F23" s="5">
        <v>0.60069444444444442</v>
      </c>
      <c r="G23" s="3">
        <v>5.2777777777777701E-2</v>
      </c>
      <c r="H23" s="20" t="s">
        <v>14</v>
      </c>
      <c r="I23" s="20" t="s">
        <v>14</v>
      </c>
      <c r="J23" s="8" t="s">
        <v>48</v>
      </c>
      <c r="K23" s="18" t="s">
        <v>67</v>
      </c>
      <c r="L23" s="25"/>
    </row>
    <row r="24" spans="1:12" ht="46.8" x14ac:dyDescent="0.3">
      <c r="A24" s="1">
        <v>20</v>
      </c>
      <c r="B24" s="1" t="s">
        <v>12</v>
      </c>
      <c r="C24" s="4">
        <v>42076</v>
      </c>
      <c r="D24" s="5">
        <v>0.53888888888888886</v>
      </c>
      <c r="E24" s="4">
        <v>42076</v>
      </c>
      <c r="F24" s="5">
        <v>0.6333333333333333</v>
      </c>
      <c r="G24" s="3">
        <v>9.4444444444444442E-2</v>
      </c>
      <c r="H24" s="1" t="s">
        <v>13</v>
      </c>
      <c r="I24" s="20" t="s">
        <v>16</v>
      </c>
      <c r="J24" s="21" t="s">
        <v>42</v>
      </c>
      <c r="K24" s="17" t="s">
        <v>68</v>
      </c>
      <c r="L24" s="25"/>
    </row>
    <row r="25" spans="1:12" ht="62.4" x14ac:dyDescent="0.3">
      <c r="A25" s="1">
        <v>21</v>
      </c>
      <c r="B25" s="1" t="s">
        <v>12</v>
      </c>
      <c r="C25" s="4">
        <v>42079</v>
      </c>
      <c r="D25" s="19">
        <v>0.40625</v>
      </c>
      <c r="E25" s="4">
        <v>42079</v>
      </c>
      <c r="F25" s="19">
        <v>0.40902777777777777</v>
      </c>
      <c r="G25" s="19">
        <v>2.7777777777777779E-3</v>
      </c>
      <c r="H25" s="20" t="s">
        <v>14</v>
      </c>
      <c r="I25" s="20" t="s">
        <v>14</v>
      </c>
      <c r="J25" s="21" t="s">
        <v>47</v>
      </c>
      <c r="K25" s="17" t="s">
        <v>69</v>
      </c>
      <c r="L25" s="25"/>
    </row>
    <row r="26" spans="1:12" ht="31.2" x14ac:dyDescent="0.3">
      <c r="A26" s="1">
        <v>22</v>
      </c>
      <c r="B26" s="1" t="s">
        <v>12</v>
      </c>
      <c r="C26" s="4">
        <v>42083</v>
      </c>
      <c r="D26" s="3">
        <v>0.51111111111111118</v>
      </c>
      <c r="E26" s="4">
        <v>42083</v>
      </c>
      <c r="F26" s="3">
        <v>0.51111111111111118</v>
      </c>
      <c r="G26" s="3">
        <v>0</v>
      </c>
      <c r="H26" s="1" t="s">
        <v>18</v>
      </c>
      <c r="I26" s="20" t="s">
        <v>16</v>
      </c>
      <c r="J26" s="8" t="s">
        <v>43</v>
      </c>
      <c r="K26" s="17" t="s">
        <v>70</v>
      </c>
      <c r="L26" s="10"/>
    </row>
    <row r="27" spans="1:12" ht="46.8" x14ac:dyDescent="0.3">
      <c r="A27" s="1">
        <v>23</v>
      </c>
      <c r="B27" s="1" t="s">
        <v>12</v>
      </c>
      <c r="C27" s="4">
        <v>42084</v>
      </c>
      <c r="D27" s="19">
        <v>0.12569444444444444</v>
      </c>
      <c r="E27" s="4">
        <v>42084</v>
      </c>
      <c r="F27" s="19">
        <v>0.12569444444444444</v>
      </c>
      <c r="G27" s="3">
        <v>0</v>
      </c>
      <c r="H27" s="8" t="s">
        <v>14</v>
      </c>
      <c r="I27" s="1" t="s">
        <v>14</v>
      </c>
      <c r="J27" s="8" t="s">
        <v>44</v>
      </c>
      <c r="K27" s="18" t="s">
        <v>71</v>
      </c>
      <c r="L27" s="10"/>
    </row>
    <row r="28" spans="1:12" ht="93.6" x14ac:dyDescent="0.3">
      <c r="A28" s="1">
        <v>24</v>
      </c>
      <c r="B28" s="1" t="s">
        <v>12</v>
      </c>
      <c r="C28" s="4">
        <v>42086</v>
      </c>
      <c r="D28" s="3">
        <v>0.92638888888888893</v>
      </c>
      <c r="E28" s="4">
        <v>42086</v>
      </c>
      <c r="F28" s="16">
        <v>1.0347222222222223</v>
      </c>
      <c r="G28" s="3">
        <v>0.10833333333333339</v>
      </c>
      <c r="H28" s="1" t="s">
        <v>18</v>
      </c>
      <c r="I28" s="20" t="s">
        <v>17</v>
      </c>
      <c r="J28" s="8" t="s">
        <v>45</v>
      </c>
      <c r="K28" s="17" t="s">
        <v>72</v>
      </c>
      <c r="L28" s="25"/>
    </row>
    <row r="29" spans="1:12" ht="62.4" x14ac:dyDescent="0.3">
      <c r="A29" s="1">
        <v>25</v>
      </c>
      <c r="B29" s="1" t="s">
        <v>12</v>
      </c>
      <c r="C29" s="4">
        <v>42086</v>
      </c>
      <c r="D29" s="3">
        <v>0.93333333333333324</v>
      </c>
      <c r="E29" s="4">
        <v>42086</v>
      </c>
      <c r="F29" s="3">
        <v>0.93333333333333324</v>
      </c>
      <c r="G29" s="3">
        <v>0</v>
      </c>
      <c r="H29" s="1" t="s">
        <v>18</v>
      </c>
      <c r="I29" s="20" t="s">
        <v>16</v>
      </c>
      <c r="J29" s="8" t="s">
        <v>46</v>
      </c>
      <c r="K29" s="17" t="s">
        <v>73</v>
      </c>
      <c r="L29" s="10"/>
    </row>
    <row r="30" spans="1:12" ht="31.2" x14ac:dyDescent="0.3">
      <c r="A30" s="1">
        <v>26</v>
      </c>
      <c r="B30" s="1" t="s">
        <v>12</v>
      </c>
      <c r="C30" s="4">
        <v>42089</v>
      </c>
      <c r="D30" s="5">
        <v>0.5131944444444444</v>
      </c>
      <c r="E30" s="4">
        <v>42089</v>
      </c>
      <c r="F30" s="5">
        <v>0.78125</v>
      </c>
      <c r="G30" s="3">
        <v>0.2680555555555556</v>
      </c>
      <c r="H30" s="20" t="s">
        <v>14</v>
      </c>
      <c r="I30" s="20" t="s">
        <v>14</v>
      </c>
      <c r="J30" s="8" t="s">
        <v>77</v>
      </c>
      <c r="K30" s="18" t="s">
        <v>74</v>
      </c>
      <c r="L30" s="25"/>
    </row>
    <row r="31" spans="1:12" ht="21" x14ac:dyDescent="0.4">
      <c r="K31" s="26" t="s">
        <v>79</v>
      </c>
      <c r="L31" s="27">
        <f>L20+L12+L5</f>
        <v>25.32</v>
      </c>
    </row>
  </sheetData>
  <autoFilter ref="A4:L30"/>
  <mergeCells count="13">
    <mergeCell ref="J3:J4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L5:L11"/>
    <mergeCell ref="L12:L19"/>
    <mergeCell ref="L20:L30"/>
  </mergeCells>
  <dataValidations count="1">
    <dataValidation type="list" allowBlank="1" showInputMessage="1" showErrorMessage="1" sqref="I5:I8 I10 I12:I30">
      <formula1>$L$3:$L$7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2015-04-07T10:05:37Z</dcterms:modified>
</cp:coreProperties>
</file>