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355" yWindow="885" windowWidth="14835" windowHeight="9240"/>
  </bookViews>
  <sheets>
    <sheet name="Отключения и недоотпуск" sheetId="4" r:id="rId1"/>
  </sheets>
  <definedNames>
    <definedName name="_xlnm._FilterDatabase" localSheetId="0" hidden="1">'Отключения и недоотпуск'!$A$3:$L$19</definedName>
    <definedName name="_xlnm.Print_Area" localSheetId="0">'Отключения и недоотпуск'!$A$1:$L$78</definedName>
  </definedNames>
  <calcPr calcId="145621"/>
</workbook>
</file>

<file path=xl/calcChain.xml><?xml version="1.0" encoding="utf-8"?>
<calcChain xmlns="http://schemas.openxmlformats.org/spreadsheetml/2006/main">
  <c r="G78" i="4" l="1"/>
  <c r="G77" i="4"/>
  <c r="G76" i="4"/>
  <c r="G75" i="4"/>
  <c r="G74" i="4"/>
  <c r="G73" i="4"/>
  <c r="G72" i="4"/>
  <c r="G71" i="4"/>
  <c r="G70" i="4"/>
</calcChain>
</file>

<file path=xl/sharedStrings.xml><?xml version="1.0" encoding="utf-8"?>
<sst xmlns="http://schemas.openxmlformats.org/spreadsheetml/2006/main" count="384" uniqueCount="181">
  <si>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</si>
  <si>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</si>
  <si>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</si>
  <si>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</si>
  <si>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</si>
  <si>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</si>
  <si>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</si>
  <si>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</si>
  <si>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</si>
  <si>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</si>
  <si>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</si>
  <si>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</si>
  <si>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</si>
  <si>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</si>
  <si>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АПВН, РПВУ</t>
  </si>
  <si>
    <t>АПВУ</t>
  </si>
  <si>
    <t>МТЗ, АПВ</t>
  </si>
  <si>
    <t>АПВН</t>
  </si>
  <si>
    <r>
      <t xml:space="preserve">Недоотпуск эл.энергии, </t>
    </r>
    <r>
      <rPr>
        <sz val="12"/>
        <color theme="1"/>
        <rFont val="Times New Roman"/>
        <family val="1"/>
        <charset val="204"/>
      </rPr>
      <t>тыс. кВт*час</t>
    </r>
  </si>
  <si>
    <t>ПАО "ТРК"</t>
  </si>
  <si>
    <t>-</t>
  </si>
  <si>
    <t>АПВН, РПВН</t>
  </si>
  <si>
    <t>ОАО "Тюменьэнерго"</t>
  </si>
  <si>
    <t>ПАО "ФСК ЕЭС"- Кузбасское ПМЭС</t>
  </si>
  <si>
    <t>ТЗНП, АПВ</t>
  </si>
  <si>
    <t>АПВН, РПВУ (по ТУ)</t>
  </si>
  <si>
    <t xml:space="preserve">ООО «Н-Трайд» </t>
  </si>
  <si>
    <t>АПВН, РПВН (по ТУ)</t>
  </si>
  <si>
    <t>С-91</t>
  </si>
  <si>
    <t xml:space="preserve">ТО, НВЧЗ, </t>
  </si>
  <si>
    <t xml:space="preserve">АО «Транснефть - Центральная Сибирь» </t>
  </si>
  <si>
    <t>МТЗ</t>
  </si>
  <si>
    <t>РПВУ (АПВ-нет)</t>
  </si>
  <si>
    <t>ТО</t>
  </si>
  <si>
    <t>1 ст. ТЗНП</t>
  </si>
  <si>
    <t>К-206 Советское нмр</t>
  </si>
  <si>
    <t>Ф.7-20 Советское нмр</t>
  </si>
  <si>
    <t>Ф.Кр-21, Ф.Кр-5 Крапивинское нмр</t>
  </si>
  <si>
    <t>Ф.30-6 Советского нмр</t>
  </si>
  <si>
    <t>Ф.8-6 Советского нмр</t>
  </si>
  <si>
    <t>В-6 Ввод-2 БРУ-6 кВ №8 БКНС-24 Ломового нмр</t>
  </si>
  <si>
    <t>Ф.11-14 Советского нмр</t>
  </si>
  <si>
    <t>Ф.Б10-19 Советского нмр</t>
  </si>
  <si>
    <t>Ф.26-11 Малореченское нмр</t>
  </si>
  <si>
    <t>КС-110 СС-4 Ф."С" ПС 110 кВ Григорьевская</t>
  </si>
  <si>
    <t>Ф.4-7 Советского нмр</t>
  </si>
  <si>
    <t>Ф.3-8 Советского нмр</t>
  </si>
  <si>
    <t>Ф.Д-16 Даненберговское</t>
  </si>
  <si>
    <t>С-109, С-110</t>
  </si>
  <si>
    <t>Ф.4-12 Советского нмр</t>
  </si>
  <si>
    <t>Западно-Останинского нмр (Ф.3-1, 3-2, 3-6); Лугинецкого нмр (Ф.58-18)</t>
  </si>
  <si>
    <t>Ф.58-1 Лугинецкое нмр</t>
  </si>
  <si>
    <t>Ф.24-13 Лугинецкое нмр</t>
  </si>
  <si>
    <t>Ф.58-18 Лугинецкое нмр</t>
  </si>
  <si>
    <t>Ф.Б11-1 Западно-Полуденное нмр</t>
  </si>
  <si>
    <t>Крапивинское нмр</t>
  </si>
  <si>
    <t>Ф.17-4 Первомайского нмр</t>
  </si>
  <si>
    <t>К-66 Первомайского нмр</t>
  </si>
  <si>
    <t>ПС 35/6 кВ №107 АО В-6 Ф.7-20, АПВУ. 07.04.18 выполнен осмотр, провис проводов оп. №4-5 , повреждение провода ф."А".  Выполнено устранение дефектов.</t>
  </si>
  <si>
    <t>ПС 35/6 кВ №130 АО В-6 Ф.30-6 МТЗ, АПВУ. Штормовое предупреждение (бюллетень погоды №104 от 14.03.18г.) шквалистые порывы ветра 18м/с. После АО однофазное замыкание Ф."С" на  1С-6кВ. Выполнена замена 3-х изоляторов ШС-10 и замена ОПН-6кВ Ф."А" в КУВ-6кВ К-247, замена изолятора Ф. "С" на опоре №93.</t>
  </si>
  <si>
    <t xml:space="preserve">БРУ-6кВ №8 БКНС-24, АО В-6 ввод-2, сработавших защит не установлено. Нагрузка 2С-6 переведена на ввод-1 через СВ-6. Выполнена проверка УРЗА, механической части В-6 - дефектов не выявлено, собрана нормальная схема. </t>
  </si>
  <si>
    <t xml:space="preserve">Остановка СУ ЭЦН при неполнофазном режиме.  ВЛ-6 кВ Ф.11-14 ЛР-2 ф."А". Выполнен ремонт. </t>
  </si>
  <si>
    <t>Остановка СУ ЭЦН при посадке напряжения. Выполнен осмотр ВЛ-6 кВ Ф.11-14 в пролете опор №16-17 следы "КЗ" на проводах Ф."А", "С" повреждение провода 50%. Выполнен ремонт.</t>
  </si>
  <si>
    <t xml:space="preserve">ПС 220 кВ Чапаевка АО ВЛ-110 кВ С-91 действием ТО, АПВН, РПВН на ПС 110 кВ Катыльгинской НВЧЗ, АПВН. (АО ВЛ-110 кВ С-91 произошло при выведенной в ремонт ВЛ-110 С-92, полное прекращение электроснабжения ПС 110 кВ Катыльгинской, ПС 110 кВ Первомайской, ПС 110 Ломовой). Произведен ввод в работу из ремонта ВЛ-110 кВ С-92. 
ВЛ-110 кВ С-91 выведена в ремонт для удаления посторонних предметов с приемного портала на ПС 220 кВ Чапаевка. </t>
  </si>
  <si>
    <t xml:space="preserve">БРУ-6 БКНС-10 АО В-6 Ф.Б10-19 действием МТЗ, АПВН, РПВУ по ТУ.  В зоне эксплуатационной ответственности ООО "Энергонефть Томск" замечаний нет, в зоне эксплуатационной ответственности РНУ"Стрежевой" АО «Транснефть - Центральная Сибирь» оп. №10 обнаружена перекрытие ТЧ телом птицы. </t>
  </si>
  <si>
    <t xml:space="preserve">ПС 35/6 кВ №126. АО ВЛ-6 кВ Ф.26-11  действием ТО, АПВН, РПВУ. Зацеп проводов ф."А", ф."С" в пролете опор №77/3-78/3, спец.техникой АО "СНПХ". Повреждение провода  30%. Выполнен ремонт. </t>
  </si>
  <si>
    <t>АО ВЛ-6 кВ Ф.Д-16 действием "МТЗ", АПВУ. Штормовое предупреждение (бюллетень погоды №134 от 14.05.18г.) шквалистые порывы ветра 18м/с, дождь с мокрым снегом. Выполнен осмотр ВЛ: опора №37/1 ф."В", оп.№41/1 ф."С" разрушение юбки изоляторов. Выполнена замена изоляторов.</t>
  </si>
  <si>
    <t>АО ВЛ-110 С-109, С-110 на ПС 110 кВ Лугинецкой 1ступень ТЗНП, АПВН Штормовое предупреждение (бюллетень погоды №134 от 14.05.18г.) шквалистые порывы ветра 23м/с, осадки в виде мокрого снега. Напряжение подано на ПС 110 Игольская, ПС 110 Двуреченская от ПС 110 Катыльгинская через ВЛ-110 С-97, С-98.</t>
  </si>
  <si>
    <t>Посадка напряжения, остановка СУ ЭЦН при АО ВЛ-110 кВ С-110, С-109 действием 1ступень ТЗНП, АПВН  на ПС 110 кВ Лугинецкая.</t>
  </si>
  <si>
    <t>АО ВЛ-6 кВ Ф.58-1 действием МТЗ, АПВУ. Штормовое предупреждение (бюллетень погоды №134 от 14.05.18г.) шквалистые порывы ветра 23м/с, осадки в виде мокрого снега. Выполнен осмотр ВЛ: пролет опор 60/1-61/1 падение дерева на провода из вне охранной зоны ВЛ, дерево снято, ремонт не требуется.</t>
  </si>
  <si>
    <t>АО ВЛ-6 кВ Ф.24-13 действием МТЗ, АПВУ. Штормовое предупреждение (бюллетень погоды №134 от 14.05.18г.) шквалистые порывы ветра 23м/с, осадки в виде мокрого снега. Выполнен осмотр ВЛ: пролет опор 30/1-35/1 падение дерева на провода на провода из вне охранной зоны ВЛ, обрыв провода всех фаз, дерево снято, выполнен ремонт провода.</t>
  </si>
  <si>
    <t>АО ВЛ-6 кВ Ф.58-18 действием МТЗ, АПВН. Штормовое предупреждение (бюллетень погоды №134 от 14.05.18г.) шквалистые порывы ветра 23м/с, осадки в виде мокрого снега. Выполнен осмотр ВЛ: падение дерева на провода из вне охранной зоны ВЛ, слом опоры №39, отпайка БЛП №4. Выполнен ремонт.</t>
  </si>
  <si>
    <t xml:space="preserve">АО ВЛ-6 кВ Ф.Б11-1 действием МТЗ, АПВУ. Выполнен осмотр. Од.скв.364 трасформатор ТМ-250кВА короткое замыкание ВВ обмотки на корпуса, скв. выведена из эксплуатации. </t>
  </si>
  <si>
    <t xml:space="preserve">Остановка СУ ЭЦН при посадке напряжения при АО ВЛ-500 кВ в Тюменской энергосистеме В зоне эксплуатационной ответственности ООО "Энергонефть Томск" нарушений нет. </t>
  </si>
  <si>
    <t>Остановка СУ ЭЦН при неполнофазном режиме. ВЛ-6 кВ Ф.17-4, ЛР-2/8 на ТП №1/630кВа К-73 размыкание контактов, тяжение провода, подвижка опоры  (эксплуатационная ответственность ООО «Н-Трайд»). Выполнен ремонт.</t>
  </si>
  <si>
    <t xml:space="preserve">АО СУ ЭЦН при неполнофазном режиме. КЗ АВ-0,4кВ (Iн=250А) скв.1068 в КТПН-6/0,4кВ К-66 при ее запуске. Выполнено переподключение скв.1068 на резервный АВ-0,4кВ. </t>
  </si>
  <si>
    <t xml:space="preserve"> ООО "Буровые системы"</t>
  </si>
  <si>
    <t>Ф.6-1 Карайское нмр</t>
  </si>
  <si>
    <t>Ф.Б4-15 Вахского нмр</t>
  </si>
  <si>
    <t>Ф.Б4-26 Вахского нмр</t>
  </si>
  <si>
    <t>Ф.3-7 Советского нмр</t>
  </si>
  <si>
    <t>Ф.24-13 Лугинецкого нмр</t>
  </si>
  <si>
    <t>ДЗТ</t>
  </si>
  <si>
    <t>1Т ПС-35/6 кВ №124</t>
  </si>
  <si>
    <t>К-1 Малореченское нмр</t>
  </si>
  <si>
    <t>РПВУ</t>
  </si>
  <si>
    <t>2В-6 КУВ-6 К-1 Северо-Карасевское нмр</t>
  </si>
  <si>
    <t>ДЗ 1 ст., ТЗНП, АПВ</t>
  </si>
  <si>
    <t>С-94</t>
  </si>
  <si>
    <t>В-6 2Т ПС-35/6 кВ №109</t>
  </si>
  <si>
    <t>Ф.6-1, Ф.6-12 Вахского нмр</t>
  </si>
  <si>
    <t>Ф.Гр-1 Вахского нмр</t>
  </si>
  <si>
    <t>Ф.ЧР-4 Южно-Черемшанское нмр</t>
  </si>
  <si>
    <t>Ф.23-16 Западно-Полуденное нмр</t>
  </si>
  <si>
    <t>Ф.7-24 Таловое нмр</t>
  </si>
  <si>
    <t>ООО «Мехстрой»</t>
  </si>
  <si>
    <t>Ф.30-14 Советского нмр</t>
  </si>
  <si>
    <t>Ф.2-2 Лугинецкое нмр</t>
  </si>
  <si>
    <t>К-150 Советское нмр</t>
  </si>
  <si>
    <t>ВЛ-35 ЦЛ-7 Катыльгинского нмр.</t>
  </si>
  <si>
    <t>1 ст. ТЗНП, 
 1 ст. ДЗ НВЧЗ</t>
  </si>
  <si>
    <t>С-103, С-104</t>
  </si>
  <si>
    <t>Ф.12-8
 Катыльгинского нмр. Зап-Катыльгинское нмр.</t>
  </si>
  <si>
    <t>Ф.14-4
Ф.14-6
Ф.14-16
Зап-Катыльгинское нмр.</t>
  </si>
  <si>
    <t>ВЛ-35 ЦЛ-10 Первомайское нмр.</t>
  </si>
  <si>
    <t>Ф.ЧР-4
Ф.ЧР-15
Черемшанского нмр.</t>
  </si>
  <si>
    <t>Ф.П-14
Первомайское нмр.</t>
  </si>
  <si>
    <t>Ф.16-12
Ф.16-17
Первомайское нмр.</t>
  </si>
  <si>
    <t>Ф.17-4
Ф.17-5
Первомайское нмр.</t>
  </si>
  <si>
    <t>Ф.18-4
Ф.18-10
Первомайское нмр.</t>
  </si>
  <si>
    <t>ЦЛ-2 Вахского нмр</t>
  </si>
  <si>
    <t>Ф.8-1 Талового нмр</t>
  </si>
  <si>
    <t>Ф.16-17 Первомайского нмр</t>
  </si>
  <si>
    <t xml:space="preserve"> 1ст. ТЗНП, АПВ</t>
  </si>
  <si>
    <t>С-92Ч</t>
  </si>
  <si>
    <t>Ф.10-14 Оленьего нмр</t>
  </si>
  <si>
    <t>Ф.23-13 З.Полуденного нмр</t>
  </si>
  <si>
    <t>Ф.23-16 З.Полуденного нмр</t>
  </si>
  <si>
    <t>АО ВЛ-6 кВ Ф.6-1 действием МТЗ, АПВН. Штормовое предупреждение (бюллетень погоды №151 от 31.05.18г.). Пролет опор 81/1-82/1 падение дерева на провода, срыв двух проводов с изоляторов. (эксплуатационная ответственность ООО "Буровые системы"). Выполнен ремонт.</t>
  </si>
  <si>
    <t>АО ВЛ-6 кВ Ф.Б4-15 действием МТЗ, АПВУ. Штормовое предупреждение (бюллетень погоды №151 от 31.05.18г.). Замечаний не выявлено.</t>
  </si>
  <si>
    <t>АО ВЛ-6 кВ Ф.Б4-26 действием ТО, АПВУ. Штормовое предупреждение (бюллетень погоды №151 от 31.05.18г.). Замечаний не выявлено.</t>
  </si>
  <si>
    <t>АО ВЛ-6 кВ Ф.3-7 действием МТЗ, АПВУ. Штормовое предупреждение (бюллетень погоды №151 от 31.05.18г.). Пролет опор 61-62 падение дерева на провода, ремонт не требуется.</t>
  </si>
  <si>
    <t>АО ВЛ-6 кВ Ф.24-13 действием ТО, АПВУ. Штормовое предупреждение (бюллетень погоды №153 от 2.06.18г.). Пролет опор 77-78 падение дерева на провода, ремонт не требуется.</t>
  </si>
  <si>
    <t>АО ВЛ-6 кВ Ф.Б10-19 действием ТО, АПВУ. Штормовое предупреждение (бюллетень погоды №154 от 3.06.18г.). Пролет опор 48/2-49/2 падение дерева на провода  из вне охранной зоны ВЛ, ремонт не требуется.</t>
  </si>
  <si>
    <t>АО вводного АВ-0,4 в ТП при коротком замыкании КЛ-0,4 кВ на ПР-0,4 кВ. Выполнена переразделка КЛ-0,4 кВ.</t>
  </si>
  <si>
    <t>Остановка СУ ЭЦН при АО ВЛ-110 кВ С-94 на ПС 220 кВ Чапаявка, ПС 110 кВ Раздольное.  ( ПС 220 кВ Чапаявка действием ДЗ 1ступень ф."А" "В" на землю,  9,3 км от ПС 220 кВ Чапаявка, АПВУ) (ПС 110 кВ Раздольное ДЗ 1 ступень ф."А" "В" на землю, ТЗНП, АПВУ) Эксплуатационная принадлежность ПАО "ТРК".</t>
  </si>
  <si>
    <t>ПС 35/6 кВ №109 АО В-6 2Т. Выполнена проверка УРЗА - дефектов невыявлено. Отказ БУ ВВ-6, выполнена замена.</t>
  </si>
  <si>
    <t>АО ВЛ-6 кВ Ф.Б10-19 действием МТЗ, АПВУ. Повреждение в зоне эксплуатационной ответственности РНУ "Стрежевой" АО «Транснефть - Центральная Сибирь». Оп.№100/7 отключен ЛР-2 Ф.Б10-19 (на поврежденный участок), включен 23.06.18г. после устранения дефектов.</t>
  </si>
  <si>
    <t>АО ВЛ-6 кВ Ф.6-1, Ф.6-12 действием ТО, АПВУ. Гроза. Штормовое предупреждение, бюллетень погоды №170 от 19.06.18г.  Пролет оп. №62-63 касание проводов подростом леса, запланирована вырубка.</t>
  </si>
  <si>
    <t>АО ВЛ-6кВ Ф.Гр-1 действием МТЗ, АПВН. Нагрузка К-1Гр, К-2Гр, К-1Пр переведена от ВЛ-6кВ Ф.Гр-10. Выполнен осмотр. Оп.45 ф."С" разрушен изолятор, провод лежит на траверсе. В пролетах оп. №52-72 ввявлено 6 дефектных изоляторов. Выполнена замена дефектных изоляторов.</t>
  </si>
  <si>
    <t xml:space="preserve">ПС 110 кВ Черемшанская АО ВЛ-6кВ Ф.ЧР-4 действием МТЗ, АПВН, РПВН.  ВЛ-6 кВ Ф.ЧР-4 опора 32/2 разрушение изолятора ф."В", схлест проводов, остановка скважин по посадке напряжения.  Участок ВЛ-6 кВ Ф.ЧР-4 отключен, К-9 запитан от Ф.ЧР-15. Выполнен ремонт.  </t>
  </si>
  <si>
    <t>АО ВЛ-6 кВ Ф.23-16 действием МТЗ, АПВН, РПВН. Штормовое предупреждение (бюллетень погоды №173 от 22.06.18г.). Пролет опор №56-57 падение дерева на провода (из вне охранной зоны), ремонт не требуется.</t>
  </si>
  <si>
    <t>АО ВЛ-6 кВ Ф.7-24 действием ТО, АПВУ. Гроза. (Штормовое предупреждение, бюллетень погоды №174 от 23.06.18г.). При осмотре обнаружены нагары на изоляторах ф."А", ф."В" опора №65/2. Выполнен ремонт.</t>
  </si>
  <si>
    <t>АО ВЛ-6 кВ Ф.2-2 действием МТЗ, АПВУ. Гроза. (Штормовое предупреждение, бюллетень погоды №176 от 25.06.18г.). Выполнен осмотр, замечаний нет.</t>
  </si>
  <si>
    <t>АО вводного АВ-0,4 кВ Iн-630А в КТПН-6/0,4, КЗ АВ-0.4кВ Iн-160 скв. №376. Исключен из схемы, КЛ-0.4кВ СУ ЭЦН переподключен на резервный АВ-0.4кВ Iн-160А Iр-48А.</t>
  </si>
  <si>
    <t>ПС 110 кВ Катыльгинская. АО ВЛ-35 кВ ЦЛ-7 действием МТЗ 3ст, АПВУ. ПС 35/6 кВ №401 АО В-6 2Т действием МТЗ и Дуговой защиты, повреждение проходных изоляторов (выполнена замена). Штормовое предупреждение, гроза, дождь, ветер при грозе порывы до 20м/с (бюллетень погоды №177 от 26.06.18г.).</t>
  </si>
  <si>
    <t>Ф.6-24 Карайского нмр</t>
  </si>
  <si>
    <t>БРУ-6 №1 БКНС-14</t>
  </si>
  <si>
    <t>К-1, 1А, 2 Северное нмр</t>
  </si>
  <si>
    <t>К-1Гр Григорьевское нмр</t>
  </si>
  <si>
    <t>Ф.Б2-2 Нижневартовское нмр</t>
  </si>
  <si>
    <t>ЦЛ-9 Лугинецкого нмр</t>
  </si>
  <si>
    <t>ЦЛ-9 Игольского нмр</t>
  </si>
  <si>
    <t>БРУ-6 №1 БКНС-14 1С-6 нарушение контактного соединения ф."А" между яч. №4 и яч. №5. Выполнен ремонт, заменены опорные изоляторы.</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</si>
  <si>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2 кв. 2018 г.</t>
  </si>
  <si>
    <t>АО вводного АВ-0,4 кВ Iн-1000А в КТПН-6/0,4, РПВУ, Iр-330А.</t>
  </si>
  <si>
    <t xml:space="preserve">ПС 110 кВ Крапивинская. АО ВЛ-6 кВ Ф.Кр-21 действием ТО АПВН.
 АО Ф.Кр-5 действием ТО, АПВУ. Выполнен осмотр Ф.Кр-21, повреждение опор №59/1-60/1, повреждение провода, изоляции в пролете опор №59/1-60/1 после зацепа а/м МАН ООО «КарьерАвтоСтрой».  Выполнено устранение дефектов.
</t>
  </si>
  <si>
    <t xml:space="preserve">ПС 35/6 кВ №108 АО В-6 Ф.8-6 действием ТО, АПВН. РПВУ.  Выполнен осмотр. Зацеп проводов негабаритной техникой, формостом ООО "РН Транспорт" гос №1299 70  в пролете оп.№64-65. </t>
  </si>
  <si>
    <r>
      <t>Остановка СУ ЭЦН при АО ВЛ-110 кВ СС-4 действием 2ст.ТЗНП на ПС 220 кВ Советско-Соснинская и действием 1ст.ТЗНП на ПС 110 кВ Вахская</t>
    </r>
    <r>
      <rPr>
        <b/>
        <sz val="12"/>
        <rFont val="Times New Roman"/>
        <family val="1"/>
        <charset val="204"/>
      </rPr>
      <t xml:space="preserve">, </t>
    </r>
    <r>
      <rPr>
        <sz val="12"/>
        <rFont val="Times New Roman"/>
        <family val="1"/>
        <charset val="204"/>
      </rPr>
      <t>АПВУ. Повреждение конденсатора связи ф."С" на ПС 110 кВ Григорьевская. В 20:39 повторное отключение ВЛ-110 кВ СС-4 действием 2ст.ТЗНП на ПС 220 кВ Советско-Соснинская при опробовании КС-110 СС-4 ф."С" после замены. Выполнена замена КС-110 СС-4 ф."С".</t>
    </r>
  </si>
  <si>
    <t>Посадка напряжения, остановка СУ ЭЦН при АО В-6 Ф.4-7 ПС 35/6 кВ №104  действием МТЗ, АПВ выведено, РПВУ. БРУ-6 БКНС-4 В-6 яч №5 (1СД) повреждение контактов внутри вакуумных камер ф"А", ф."С" (выведен в ремонт), Выполнена замена ВВ-6 Ф.4-7 на резервный.</t>
  </si>
  <si>
    <t>ПС 35/6 кВ №103 АО В-6 Ф.3-8 действием ТО, АПВУ. Выполнен осмотр ВЛ. Зацеп не установленной негабаритной техникой в пролете опор №94-95 (следы подгара, ремонт не требуеся). Виновник не установлен.</t>
  </si>
  <si>
    <t>АО ВЛ-6 кВ Ф.4-12 действием ТО, АПВН, РПВУ. Выполнен осмотр. К-156, ТП №1, неисправность трансформатора 6/0,4 кВ. Нагрузка временно питается от ТП №2 К-156, запланирована замена ТП №1.</t>
  </si>
  <si>
    <t>ПС 35/6 кВ №103 АО В-6 Ф.3-8 действием МТЗ, АПВН, РПВН (по ТУ). Выполнен осмотр ВЛ. Зацеп проводов в пролете №76-77 (пересечение с протокой) предположительно мачтой теплохода "Анастасия-2" ООО "РТК". Оп. №76 сломана пополам провода лежат в протоке, оп. №77 наклон 15%, оп. №78 обрыв провода ф."С". Выполнен ремонт.</t>
  </si>
  <si>
    <t>ПС 35/6 кВ №124, АО 1Т  действием ДЗТ. Работа АВР-6 не успешно, включен СВ-6кВ. Выведен в ремонт 1Т. Ложная работа ДЗТ по причине попадания влаги в шкаф защит. Выполнена герметизация шкафа.</t>
  </si>
  <si>
    <t>АО 2В-6 КУВ-6 К-1 (ВЛ-6кВ Ф.2), МТЗ,РПВУ. Работа УРЗА правильная (ток ф."А" превысил уставку). Поврежденного оборудования не выявлено.</t>
  </si>
  <si>
    <t>АО ВЛ-6 кВ Ф.Б10-19 действием ТО, АПВУ.  В зоне эксплуатационной ответственности ООО "Энергонефть Томск" замечаний нет. В зоне эксплуатационной ответственности РНУ"Стрежевой" АО «Транснефть - Центральная Сибирь» схлест проводов в пролете оп. №70-71, касание проводов подростом леса в пролетах оп. №118-120. Выполнен ремонт.</t>
  </si>
  <si>
    <t>АО ВЛ-6 кВ Ф.Б10-19 действием МТЗ, АПВН, РПВН (по ТУ), опора №55 ЛР-1 Ф.Б10-19, РПВУ. В зоне эксплуатационной ответственности ООО "Энергонефть Томск" замечаний нет. В зоне эксплуатационной ответственности РНУ"Стрежевой" АО «Транснефть - Центральная Сибирь» схлест проводов в пролете оп. №70-71, касание проводов подростом леса в пролетах оп. №118-120. Выполнен ремонт.</t>
  </si>
  <si>
    <t>ВЛ-6 кВ Ф.30-14 зацеп проводов Mercedes Benz гос. № О 431 ТН72 поднятым кузовом автомобиля, ООО «Мехстрой» (заказчик АО «Томскнефть» ВНК) сорван провод в пролетах опор №69/1,70/1,71/1. Выполнен ремонт вязок, замена изоляторов.</t>
  </si>
  <si>
    <t>АО ВЛ-110 С-104, С-103 действием ПС 110 кВ Парабель НВЧЗ, 1 ст. ДЗ,  АПВУ, на ПС 110 Лугинецкой НВЧЗ, АПВУ.  Штормовое предупреждение (бюллетень погоды №177 от 26.06.18г.). ЛЭП в зоне эксплуатационной ответственности ПАО "ТРК".</t>
  </si>
  <si>
    <t>ПС 35/6 кВ №412. АО Ф.12-8 действием МТЗ, АПВУ. Штормовое предупреждение, гроза, дождь, ветер при грозе порывы до 20м/с (бюллетень погоды №177 от 26.06.18г.). Повреждение изоляторов на оп. №93/6, 143/6, выполнена замена.</t>
  </si>
  <si>
    <t>ПС 35/6 кВ №414. АО Ф.14-4, Ф.14-6, Ф.14-16 действием МТЗ, АПВУ. Штормовое предупреждение, гроза, дождь, ветер при грозе порывы до 20м/с (бюллетень погоды №177 от 26.06.18г.). Запланирован послеаварийный осмотр.</t>
  </si>
  <si>
    <t>ПС 110 кВ Первомайская. АО ВЛ-35 кВ ЦЛ-10 действием МТЗ, АПВУ. Штормовое предупреждение, гроза, дождь, ветер при грозе порывы до 20м/с (бюллетень погоды №177 от 26.06.18г.). Повреждение изолятора фазы "С" на оп. №18, осмотр ЛЭП продолжается.</t>
  </si>
  <si>
    <t>ПС 110 кВ Черемшанская. АО Ф.ЧР-4, Ф.ЧР-15 действием МТЗ, АПВУ. Штормовое предупреждение, гроза, дождь, ветер при грозе порывы до 20м/с (бюллетень погоды №177 от 26.06.18г.). Ф.ЧР-4 повреждение изоляторов оп. №29/1 ф. В, оп. №.30/1 фаза А. Выполнена замена. Ф.ЧР-15 дефектов не выявлено.</t>
  </si>
  <si>
    <t>ПС 110 кВ Первомайская. АО Ф.П-14 действием МТЗ, АПВУ. Штормовое предупреждение, гроза, дождь, ветер при грозе порывы до 20м/с (бюллетень погоды №177 от 26.06.18г.). Запланирован осмотр.</t>
  </si>
  <si>
    <t>ПС 35/6 кВ №416. АО Ф.16-12, Ф.16-17 действием МТЗ, АПВУ. Штормовое предупреждение, гроза, дождь, ветер при грозе порывы до 20м/с (бюллетень погоды №177 от 26.06.18г.). Запланирован осмотр.</t>
  </si>
  <si>
    <t>ПС 35/6 кВ №417. АО Ф.17-4, Ф.17-5 действием МТЗ, АПВУ. Штормовое предупреждение, гроза, дождь, ветер при грозе порывы до 20м/с (бюллетень погоды №177 от 26.06.18г.). Запланирован осмотр.</t>
  </si>
  <si>
    <t>ПС 35/6 кВ №418. АО Ф.18-4, Ф.18-10 действием МТЗ, АПВУ. Штормовое предупреждение, гроза, дождь, ветер при грозе порывы до 20м/с (бюллетень погоды №177 от 26.06.18г.). Запланирован осмотр.</t>
  </si>
  <si>
    <t xml:space="preserve">АО СУ ЭЦН при прохождении грозового фронта. (отключения оборудования ЭНТ нет). </t>
  </si>
  <si>
    <t>БРУ-6 БКНС-2. АО ВЛ-6 кВ Ф.Б2-2 действием ТО, АПВУ.  Гроза. Запланирован осмотр.</t>
  </si>
  <si>
    <t>ПС 35/6 кВ №130. АО ВЛ-6 кВ Ф.30-14  действием МТЗ, АПВН, РПВУ. Гроза. Разрушен изолятор ф."А" опора №43. Выполнен ремонт.</t>
  </si>
  <si>
    <t>ПС 110 кВ Лугинецкая. АО ВЛ-35 кВ ЦЛ-9 действием ТО, АПВУ. Штормовое предупреждение, гроза (бюллетень погоды №180 от 29.06.18г.). Выполнен осмотр, дефектов не выявлено.</t>
  </si>
  <si>
    <t>ОРУ-35 ГТЭС Игольская. АО ВЛ-35 кВ ЦЛ-9 действием МТЗ, АПВУ. Посадка напряжения. Штормовое предупреждение, гроза (бюллетень погоды №180 от 29.06.18г.). Запланирован осмотр.</t>
  </si>
  <si>
    <t>ПС 35/6 кВ №123. АО ВЛ-6кВ Ф.23-16 действием ТО, АПВУ.  Штормовое предупреждение, гроза (бюллетень погоды №178 от 27.06.18г.) После аварийный осмотр ВЛ с 29.06.18.</t>
  </si>
  <si>
    <t>ПС 35/6 кВ №410. АО ВЛ-6кВ Ф.10-14 действием МТЗ, АПВУ.  Штормовое предупреждение, гроза (бюллетень погоды №178 от 27.06.18г.) После аварийный осмотр ВЛ с 29.06.18.</t>
  </si>
  <si>
    <t>ПС 35/6 кВ №123. АО ВЛ-6кВ ф.23-13 действием ТО, АПВУ.  Штормовое предупреждение, гроза (бюллетень погоды №178 от 27.06.18г.) После аварийный осмотр ВЛ с 29.06.18.</t>
  </si>
  <si>
    <t>АО ВЛ-110 С-92Ч на ПС 110 кВ Катыльгинская, работа  1ст. ТЗНП, АПВУ. Штормовое предупреждение, гроза (бюллетень погоды №178 от 27.06.18г.). Выполняется осмотр ЛЭП.</t>
  </si>
  <si>
    <t>ПС 35/6 кВ №306. АО ВЛ-6 кВ Ф.6-24 действием МТЗ, АПВУ, в 16:10 повторное АО действием МТЗ, АПВН, РПВН (гроза). Разрушенные изоляторы ф."А", "В" опора №173. Выполнен ремонт.</t>
  </si>
  <si>
    <t>АО ВЛ-110 кВ С-92Ч на ПС 110 кВ Катыльгинская, работа  1ст. ТЗНП, АПВУ (гроза). Выполняется осмотр ЛЭП.</t>
  </si>
  <si>
    <t>ПС 35/6 кВ №416. АО ВЛ-6 кВ Ф.16-17 действием МТЗ, АПВУ.  Штормовое предупреждение, гроза (бюллетень погоды №178 от 27.06.18г.). Запланирован осмотр.</t>
  </si>
  <si>
    <t>ПС 35/6 кВ №308.АО ВЛ-6кВ Ф.8-1 действием ТО, АПВУ.  Штормовое предупреждение, гроза (бюллетень погоды №178 от 27.06.18г.). Повреждение изоляторов оп. №15 фаза А, оп. №12 фаза В. Выполнена замена.</t>
  </si>
  <si>
    <t>ПС 110 кВ Вахская. АО ВЛ-35 кВ ЦЛ-2 действием ТО, АПВУ. Штормовое предупреждение, гроза (бюллетень погоды №178 от 27.06.18г.). Осмотр выполнен, дефектов не выявлено.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</si>
</sst>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dd/mm/yy;@"/>
    <numFmt numFmtId="166" formatCode="h:mm;@"/>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
      <sz val="10"/>
      <name val="Arial Cyr"/>
      <charset val="204"/>
    </font>
    <font>
      <sz val="10"/>
      <name val="Arial Cyr"/>
      <family val="2"/>
      <charset val="204"/>
    </font>
    <font>
      <sz val="10"/>
      <name val="Arial"/>
      <family val="2"/>
      <charset val="204"/>
    </font>
    <font>
      <sz val="10"/>
      <name val="Times New Roman"/>
      <family val="1"/>
      <charset val="204"/>
    </font>
    <font>
      <u/>
      <sz val="10"/>
      <color indexed="12"/>
      <name val="Times New Roman CYR"/>
      <charset val="204"/>
    </font>
    <font>
      <sz val="12"/>
      <color theme="1"/>
      <name val="Arial Cyr"/>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24">
    <xf numFmtId="0" fontId="0" fillId="0" borderId="0"/>
    <xf numFmtId="0" fontId="4" fillId="0" borderId="0"/>
    <xf numFmtId="0" fontId="8" fillId="4" borderId="4" applyNumberFormat="0" applyFill="0" applyBorder="0" applyAlignment="0">
      <alignment horizontal="center" vertical="center" wrapText="1"/>
    </xf>
    <xf numFmtId="0" fontId="10" fillId="0" borderId="0"/>
    <xf numFmtId="0" fontId="11" fillId="0" borderId="0"/>
    <xf numFmtId="0" fontId="8" fillId="0" borderId="0" applyNumberFormat="0" applyFill="0" applyBorder="0" applyAlignment="0"/>
    <xf numFmtId="0" fontId="2"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2" fillId="0" borderId="0"/>
    <xf numFmtId="0" fontId="12" fillId="0" borderId="0"/>
    <xf numFmtId="0" fontId="13" fillId="0" borderId="0"/>
    <xf numFmtId="0" fontId="13" fillId="0" borderId="0"/>
    <xf numFmtId="0" fontId="15" fillId="0" borderId="0"/>
    <xf numFmtId="0" fontId="12" fillId="0" borderId="0"/>
    <xf numFmtId="0" fontId="1" fillId="0" borderId="0"/>
  </cellStyleXfs>
  <cellXfs count="47">
    <xf numFmtId="0" fontId="0" fillId="0" borderId="0" xfId="0"/>
    <xf numFmtId="165" fontId="3" fillId="2" borderId="1" xfId="0" applyNumberFormat="1" applyFont="1" applyFill="1" applyBorder="1" applyAlignment="1" applyProtection="1">
      <alignment horizontal="center" vertical="center" wrapText="1"/>
      <protection locked="0"/>
    </xf>
    <xf numFmtId="0" fontId="0" fillId="2" borderId="0" xfId="0" applyFill="1"/>
    <xf numFmtId="166" fontId="3" fillId="2" borderId="1"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5" fillId="2" borderId="0" xfId="0" applyFont="1" applyFill="1"/>
    <xf numFmtId="0" fontId="9" fillId="2" borderId="0" xfId="0" applyFont="1" applyFill="1"/>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2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165" fontId="3" fillId="2" borderId="5" xfId="0" applyNumberFormat="1"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0" fontId="3" fillId="2" borderId="9"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20" fontId="9" fillId="2" borderId="1" xfId="6" applyNumberFormat="1"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165" fontId="3" fillId="0" borderId="5" xfId="0" applyNumberFormat="1" applyFont="1" applyFill="1" applyBorder="1" applyAlignment="1" applyProtection="1">
      <alignment horizontal="center" vertical="center" wrapText="1"/>
      <protection locked="0"/>
    </xf>
    <xf numFmtId="20"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3" fillId="3"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cellXfs>
  <cellStyles count="24">
    <cellStyle name=" 1" xfId="4"/>
    <cellStyle name="111" xfId="5"/>
    <cellStyle name="111 2" xfId="2"/>
    <cellStyle name="Normal" xfId="6"/>
    <cellStyle name="Normal 2" xfId="23"/>
    <cellStyle name="Гиперссылка 2" xfId="7"/>
    <cellStyle name="Денежный 2" xfId="8"/>
    <cellStyle name="Денежный 3" xfId="9"/>
    <cellStyle name="Денежный 4" xfId="10"/>
    <cellStyle name="Денежный 5" xfId="11"/>
    <cellStyle name="Денежный 6" xfId="12"/>
    <cellStyle name="Денежный 6 2" xfId="13"/>
    <cellStyle name="Денежный 6 2 2" xfId="14"/>
    <cellStyle name="Обычный" xfId="0" builtinId="0"/>
    <cellStyle name="Обычный 2" xfId="15"/>
    <cellStyle name="Обычный 2 2" xfId="16"/>
    <cellStyle name="Обычный 3" xfId="17"/>
    <cellStyle name="Обычный 4" xfId="1"/>
    <cellStyle name="Обычный 5" xfId="18"/>
    <cellStyle name="Обычный 6" xfId="19"/>
    <cellStyle name="Обычный 6 2" xfId="20"/>
    <cellStyle name="Обычный 7" xfId="21"/>
    <cellStyle name="Обычный 8" xfId="3"/>
    <cellStyle name="Стиль 1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abSelected="1" view="pageBreakPreview" topLeftCell="A19" zoomScale="80" zoomScaleNormal="70" zoomScaleSheetLayoutView="80" workbookViewId="0">
      <selection activeCell="K62" sqref="K62"/>
    </sheetView>
  </sheetViews>
  <sheetFormatPr defaultRowHeight="15.75" x14ac:dyDescent="0.25"/>
  <cols>
    <col min="1" max="1" width="6.42578125" style="2" customWidth="1"/>
    <col min="2" max="2" width="14.7109375" style="2" customWidth="1"/>
    <col min="3" max="3" width="11.42578125" style="2" customWidth="1"/>
    <col min="4" max="4" width="14" style="2" customWidth="1"/>
    <col min="5" max="5" width="11.140625" style="2" customWidth="1"/>
    <col min="6" max="6" width="9.5703125" style="2" customWidth="1"/>
    <col min="7" max="7" width="8.85546875" style="2" customWidth="1"/>
    <col min="8" max="9" width="15.140625" style="2" customWidth="1"/>
    <col min="10" max="10" width="21.140625" style="2" customWidth="1"/>
    <col min="11" max="11" width="76.7109375" style="8" customWidth="1"/>
    <col min="12" max="12" width="14.85546875" style="9" customWidth="1"/>
    <col min="13" max="13" width="19.5703125" style="2" customWidth="1"/>
    <col min="14" max="14" width="20.5703125" style="2" customWidth="1"/>
    <col min="15" max="16384" width="9.140625" style="2"/>
  </cols>
  <sheetData>
    <row r="1" spans="1:12" ht="132.75" customHeight="1" x14ac:dyDescent="0.25">
      <c r="A1" s="42" t="s">
        <v>144</v>
      </c>
      <c r="B1" s="42"/>
      <c r="C1" s="42"/>
      <c r="D1" s="42"/>
      <c r="E1" s="42"/>
      <c r="F1" s="42"/>
      <c r="G1" s="42"/>
      <c r="H1" s="42"/>
      <c r="I1" s="42"/>
      <c r="J1" s="42"/>
      <c r="K1" s="42"/>
      <c r="L1" s="42"/>
    </row>
    <row r="3" spans="1:12" ht="47.25" customHeight="1" x14ac:dyDescent="0.25">
      <c r="A3" s="43" t="s">
        <v>0</v>
      </c>
      <c r="B3" s="43" t="s">
        <v>1</v>
      </c>
      <c r="C3" s="43" t="s">
        <v>2</v>
      </c>
      <c r="D3" s="43"/>
      <c r="E3" s="43"/>
      <c r="F3" s="43"/>
      <c r="G3" s="43" t="s">
        <v>3</v>
      </c>
      <c r="H3" s="43" t="s">
        <v>4</v>
      </c>
      <c r="I3" s="44" t="s">
        <v>5</v>
      </c>
      <c r="J3" s="44" t="s">
        <v>11</v>
      </c>
      <c r="K3" s="43" t="s">
        <v>6</v>
      </c>
      <c r="L3" s="46" t="s">
        <v>18</v>
      </c>
    </row>
    <row r="4" spans="1:12" ht="93.75" x14ac:dyDescent="0.25">
      <c r="A4" s="43"/>
      <c r="B4" s="43"/>
      <c r="C4" s="7" t="s">
        <v>7</v>
      </c>
      <c r="D4" s="7" t="s">
        <v>8</v>
      </c>
      <c r="E4" s="7" t="s">
        <v>9</v>
      </c>
      <c r="F4" s="7" t="s">
        <v>10</v>
      </c>
      <c r="G4" s="43"/>
      <c r="H4" s="43"/>
      <c r="I4" s="45"/>
      <c r="J4" s="45"/>
      <c r="K4" s="43"/>
      <c r="L4" s="46"/>
    </row>
    <row r="5" spans="1:12" s="4" customFormat="1" ht="31.5" x14ac:dyDescent="0.25">
      <c r="A5" s="10">
        <v>1</v>
      </c>
      <c r="B5" s="15" t="s">
        <v>12</v>
      </c>
      <c r="C5" s="16">
        <v>43191</v>
      </c>
      <c r="D5" s="12">
        <v>0.52777777777777779</v>
      </c>
      <c r="E5" s="16">
        <v>43191</v>
      </c>
      <c r="F5" s="12">
        <v>0.57638888888888895</v>
      </c>
      <c r="G5" s="3">
        <v>4.861111111111116E-2</v>
      </c>
      <c r="H5" s="17" t="s">
        <v>20</v>
      </c>
      <c r="I5" s="17" t="s">
        <v>20</v>
      </c>
      <c r="J5" s="11" t="s">
        <v>35</v>
      </c>
      <c r="K5" s="5" t="s">
        <v>145</v>
      </c>
      <c r="L5" s="41">
        <v>7.1349999999999998</v>
      </c>
    </row>
    <row r="6" spans="1:12" s="4" customFormat="1" ht="47.25" x14ac:dyDescent="0.25">
      <c r="A6" s="10">
        <v>2</v>
      </c>
      <c r="B6" s="15" t="s">
        <v>12</v>
      </c>
      <c r="C6" s="16">
        <v>43195</v>
      </c>
      <c r="D6" s="12">
        <v>0.7055555555555556</v>
      </c>
      <c r="E6" s="16">
        <v>43195</v>
      </c>
      <c r="F6" s="12">
        <v>0.7055555555555556</v>
      </c>
      <c r="G6" s="3">
        <v>0</v>
      </c>
      <c r="H6" s="17" t="s">
        <v>13</v>
      </c>
      <c r="I6" s="17" t="s">
        <v>15</v>
      </c>
      <c r="J6" s="11" t="s">
        <v>36</v>
      </c>
      <c r="K6" s="5" t="s">
        <v>58</v>
      </c>
      <c r="L6" s="41"/>
    </row>
    <row r="7" spans="1:12" s="4" customFormat="1" ht="80.25" customHeight="1" x14ac:dyDescent="0.25">
      <c r="A7" s="10">
        <v>3</v>
      </c>
      <c r="B7" s="15" t="s">
        <v>12</v>
      </c>
      <c r="C7" s="1">
        <v>43201</v>
      </c>
      <c r="D7" s="12">
        <v>0.6118055555555556</v>
      </c>
      <c r="E7" s="1">
        <v>43201</v>
      </c>
      <c r="F7" s="12">
        <v>0.62916666666666665</v>
      </c>
      <c r="G7" s="3">
        <v>1.7361111111111112E-2</v>
      </c>
      <c r="H7" s="17" t="s">
        <v>13</v>
      </c>
      <c r="I7" s="17" t="s">
        <v>17</v>
      </c>
      <c r="J7" s="11" t="s">
        <v>37</v>
      </c>
      <c r="K7" s="23" t="s">
        <v>146</v>
      </c>
      <c r="L7" s="41"/>
    </row>
    <row r="8" spans="1:12" s="4" customFormat="1" ht="78.75" x14ac:dyDescent="0.25">
      <c r="A8" s="28">
        <v>4</v>
      </c>
      <c r="B8" s="15" t="s">
        <v>12</v>
      </c>
      <c r="C8" s="1">
        <v>43205</v>
      </c>
      <c r="D8" s="12">
        <v>0.73888888888888893</v>
      </c>
      <c r="E8" s="1">
        <v>43205</v>
      </c>
      <c r="F8" s="12">
        <v>0.73888888888888893</v>
      </c>
      <c r="G8" s="3">
        <v>0</v>
      </c>
      <c r="H8" s="17" t="s">
        <v>16</v>
      </c>
      <c r="I8" s="17" t="s">
        <v>15</v>
      </c>
      <c r="J8" s="11" t="s">
        <v>38</v>
      </c>
      <c r="K8" s="5" t="s">
        <v>59</v>
      </c>
      <c r="L8" s="41"/>
    </row>
    <row r="9" spans="1:12" s="4" customFormat="1" ht="47.25" x14ac:dyDescent="0.25">
      <c r="A9" s="28">
        <v>5</v>
      </c>
      <c r="B9" s="15" t="s">
        <v>12</v>
      </c>
      <c r="C9" s="1">
        <v>43206</v>
      </c>
      <c r="D9" s="12">
        <v>0.55694444444444446</v>
      </c>
      <c r="E9" s="1">
        <v>43206</v>
      </c>
      <c r="F9" s="12">
        <v>0.60486111111111118</v>
      </c>
      <c r="G9" s="3">
        <v>4.7916666666666718E-2</v>
      </c>
      <c r="H9" s="17" t="s">
        <v>13</v>
      </c>
      <c r="I9" s="17" t="s">
        <v>14</v>
      </c>
      <c r="J9" s="17" t="s">
        <v>39</v>
      </c>
      <c r="K9" s="5" t="s">
        <v>147</v>
      </c>
      <c r="L9" s="41"/>
    </row>
    <row r="10" spans="1:12" s="4" customFormat="1" ht="63" x14ac:dyDescent="0.25">
      <c r="A10" s="28">
        <v>6</v>
      </c>
      <c r="B10" s="15" t="s">
        <v>12</v>
      </c>
      <c r="C10" s="1">
        <v>43207</v>
      </c>
      <c r="D10" s="12">
        <v>0.3611111111111111</v>
      </c>
      <c r="E10" s="1">
        <v>43207</v>
      </c>
      <c r="F10" s="12">
        <v>0.36874999999999997</v>
      </c>
      <c r="G10" s="3">
        <v>7.6388888888888618E-3</v>
      </c>
      <c r="H10" s="14" t="s">
        <v>20</v>
      </c>
      <c r="I10" s="17" t="s">
        <v>20</v>
      </c>
      <c r="J10" s="20" t="s">
        <v>40</v>
      </c>
      <c r="K10" s="24" t="s">
        <v>60</v>
      </c>
      <c r="L10" s="41"/>
    </row>
    <row r="11" spans="1:12" s="4" customFormat="1" ht="51.75" customHeight="1" x14ac:dyDescent="0.25">
      <c r="A11" s="28">
        <v>7</v>
      </c>
      <c r="B11" s="15" t="s">
        <v>12</v>
      </c>
      <c r="C11" s="1">
        <v>43209</v>
      </c>
      <c r="D11" s="12">
        <v>0.9375</v>
      </c>
      <c r="E11" s="1">
        <v>43210</v>
      </c>
      <c r="F11" s="12">
        <v>1.3013888888888889</v>
      </c>
      <c r="G11" s="3">
        <v>0.36388888888888893</v>
      </c>
      <c r="H11" s="17" t="s">
        <v>20</v>
      </c>
      <c r="I11" s="17" t="s">
        <v>20</v>
      </c>
      <c r="J11" s="11" t="s">
        <v>41</v>
      </c>
      <c r="K11" s="6" t="s">
        <v>61</v>
      </c>
      <c r="L11" s="41"/>
    </row>
    <row r="12" spans="1:12" s="4" customFormat="1" ht="47.25" x14ac:dyDescent="0.25">
      <c r="A12" s="28">
        <v>8</v>
      </c>
      <c r="B12" s="15" t="s">
        <v>12</v>
      </c>
      <c r="C12" s="1">
        <v>43212</v>
      </c>
      <c r="D12" s="12">
        <v>0.72152777777777777</v>
      </c>
      <c r="E12" s="1">
        <v>43212</v>
      </c>
      <c r="F12" s="12">
        <v>0.72152777777777777</v>
      </c>
      <c r="G12" s="3">
        <v>0</v>
      </c>
      <c r="H12" s="17" t="s">
        <v>20</v>
      </c>
      <c r="I12" s="17" t="s">
        <v>20</v>
      </c>
      <c r="J12" s="11" t="s">
        <v>41</v>
      </c>
      <c r="K12" s="5" t="s">
        <v>62</v>
      </c>
      <c r="L12" s="41"/>
    </row>
    <row r="13" spans="1:12" s="4" customFormat="1" ht="110.25" x14ac:dyDescent="0.25">
      <c r="A13" s="28">
        <v>9</v>
      </c>
      <c r="B13" s="15" t="s">
        <v>23</v>
      </c>
      <c r="C13" s="16">
        <v>43218</v>
      </c>
      <c r="D13" s="12">
        <v>0.75347222222222221</v>
      </c>
      <c r="E13" s="16">
        <v>43218</v>
      </c>
      <c r="F13" s="12">
        <v>0.82777777777777783</v>
      </c>
      <c r="G13" s="3">
        <v>7.4305555555555625E-2</v>
      </c>
      <c r="H13" s="18" t="s">
        <v>29</v>
      </c>
      <c r="I13" s="14" t="s">
        <v>21</v>
      </c>
      <c r="J13" s="21" t="s">
        <v>28</v>
      </c>
      <c r="K13" s="5" t="s">
        <v>63</v>
      </c>
      <c r="L13" s="41"/>
    </row>
    <row r="14" spans="1:12" s="4" customFormat="1" ht="78.75" x14ac:dyDescent="0.25">
      <c r="A14" s="28">
        <v>10</v>
      </c>
      <c r="B14" s="15" t="s">
        <v>30</v>
      </c>
      <c r="C14" s="1">
        <v>43219</v>
      </c>
      <c r="D14" s="12">
        <v>0.19236111111111112</v>
      </c>
      <c r="E14" s="1">
        <v>43219</v>
      </c>
      <c r="F14" s="12">
        <v>0.19999999999999998</v>
      </c>
      <c r="G14" s="3">
        <v>7.6388888888888618E-3</v>
      </c>
      <c r="H14" s="17" t="s">
        <v>31</v>
      </c>
      <c r="I14" s="14" t="s">
        <v>25</v>
      </c>
      <c r="J14" s="11" t="s">
        <v>42</v>
      </c>
      <c r="K14" s="5" t="s">
        <v>64</v>
      </c>
      <c r="L14" s="41"/>
    </row>
    <row r="15" spans="1:12" s="4" customFormat="1" ht="47.25" x14ac:dyDescent="0.25">
      <c r="A15" s="28">
        <v>11</v>
      </c>
      <c r="B15" s="15" t="s">
        <v>12</v>
      </c>
      <c r="C15" s="16">
        <v>43221</v>
      </c>
      <c r="D15" s="12">
        <v>0.49236111111111108</v>
      </c>
      <c r="E15" s="16">
        <v>43221</v>
      </c>
      <c r="F15" s="12">
        <v>0.49861111111111112</v>
      </c>
      <c r="G15" s="3">
        <v>6.2500000000000333E-3</v>
      </c>
      <c r="H15" s="17" t="s">
        <v>13</v>
      </c>
      <c r="I15" s="17" t="s">
        <v>14</v>
      </c>
      <c r="J15" s="17" t="s">
        <v>43</v>
      </c>
      <c r="K15" s="5" t="s">
        <v>65</v>
      </c>
      <c r="L15" s="41">
        <v>29.51</v>
      </c>
    </row>
    <row r="16" spans="1:12" s="4" customFormat="1" ht="107.25" customHeight="1" x14ac:dyDescent="0.25">
      <c r="A16" s="28">
        <v>12</v>
      </c>
      <c r="B16" s="15" t="s">
        <v>12</v>
      </c>
      <c r="C16" s="16">
        <v>43222</v>
      </c>
      <c r="D16" s="3">
        <v>0.32430555555555557</v>
      </c>
      <c r="E16" s="16">
        <v>43222</v>
      </c>
      <c r="F16" s="3">
        <v>0.32430555555555557</v>
      </c>
      <c r="G16" s="3">
        <v>0</v>
      </c>
      <c r="H16" s="19" t="s">
        <v>24</v>
      </c>
      <c r="I16" s="14" t="s">
        <v>15</v>
      </c>
      <c r="J16" s="22" t="s">
        <v>44</v>
      </c>
      <c r="K16" s="6" t="s">
        <v>148</v>
      </c>
      <c r="L16" s="41"/>
    </row>
    <row r="17" spans="1:12" s="4" customFormat="1" ht="63" x14ac:dyDescent="0.25">
      <c r="A17" s="28">
        <v>13</v>
      </c>
      <c r="B17" s="15" t="s">
        <v>12</v>
      </c>
      <c r="C17" s="16">
        <v>43224</v>
      </c>
      <c r="D17" s="12">
        <v>0.67083333333333339</v>
      </c>
      <c r="E17" s="16">
        <v>43224</v>
      </c>
      <c r="F17" s="12">
        <v>0.67083333333333339</v>
      </c>
      <c r="G17" s="3">
        <v>0</v>
      </c>
      <c r="H17" s="17" t="s">
        <v>31</v>
      </c>
      <c r="I17" s="17" t="s">
        <v>32</v>
      </c>
      <c r="J17" s="11" t="s">
        <v>45</v>
      </c>
      <c r="K17" s="5" t="s">
        <v>149</v>
      </c>
      <c r="L17" s="41"/>
    </row>
    <row r="18" spans="1:12" s="4" customFormat="1" ht="47.25" x14ac:dyDescent="0.25">
      <c r="A18" s="28">
        <v>14</v>
      </c>
      <c r="B18" s="15" t="s">
        <v>12</v>
      </c>
      <c r="C18" s="16">
        <v>43226</v>
      </c>
      <c r="D18" s="12">
        <v>8.3333333333333329E-2</v>
      </c>
      <c r="E18" s="16">
        <v>43226</v>
      </c>
      <c r="F18" s="12">
        <v>8.3333333333333329E-2</v>
      </c>
      <c r="G18" s="3">
        <v>0</v>
      </c>
      <c r="H18" s="17" t="s">
        <v>33</v>
      </c>
      <c r="I18" s="17" t="s">
        <v>15</v>
      </c>
      <c r="J18" s="11" t="s">
        <v>46</v>
      </c>
      <c r="K18" s="5" t="s">
        <v>150</v>
      </c>
      <c r="L18" s="41"/>
    </row>
    <row r="19" spans="1:12" s="4" customFormat="1" ht="78.75" x14ac:dyDescent="0.25">
      <c r="A19" s="28">
        <v>15</v>
      </c>
      <c r="B19" s="15" t="s">
        <v>12</v>
      </c>
      <c r="C19" s="16">
        <v>43235</v>
      </c>
      <c r="D19" s="12">
        <v>0.38680555555555557</v>
      </c>
      <c r="E19" s="1">
        <v>43235</v>
      </c>
      <c r="F19" s="12">
        <v>0.38680555555555557</v>
      </c>
      <c r="G19" s="3">
        <v>43235</v>
      </c>
      <c r="H19" s="17" t="s">
        <v>33</v>
      </c>
      <c r="I19" s="17" t="s">
        <v>15</v>
      </c>
      <c r="J19" s="11" t="s">
        <v>47</v>
      </c>
      <c r="K19" s="5" t="s">
        <v>66</v>
      </c>
      <c r="L19" s="41"/>
    </row>
    <row r="20" spans="1:12" ht="78.75" x14ac:dyDescent="0.25">
      <c r="A20" s="28">
        <v>16</v>
      </c>
      <c r="B20" s="13" t="s">
        <v>19</v>
      </c>
      <c r="C20" s="16">
        <v>43238</v>
      </c>
      <c r="D20" s="12">
        <v>0.91527777777777775</v>
      </c>
      <c r="E20" s="1">
        <v>43239</v>
      </c>
      <c r="F20" s="12">
        <v>0.15625</v>
      </c>
      <c r="G20" s="3">
        <v>0.23819444444444446</v>
      </c>
      <c r="H20" s="17" t="s">
        <v>34</v>
      </c>
      <c r="I20" s="17" t="s">
        <v>17</v>
      </c>
      <c r="J20" s="11" t="s">
        <v>48</v>
      </c>
      <c r="K20" s="5" t="s">
        <v>67</v>
      </c>
      <c r="L20" s="41"/>
    </row>
    <row r="21" spans="1:12" ht="47.25" x14ac:dyDescent="0.25">
      <c r="A21" s="28">
        <v>17</v>
      </c>
      <c r="B21" s="15" t="s">
        <v>12</v>
      </c>
      <c r="C21" s="16">
        <v>43238</v>
      </c>
      <c r="D21" s="12">
        <v>0.68263888888888891</v>
      </c>
      <c r="E21" s="16">
        <v>43238</v>
      </c>
      <c r="F21" s="12">
        <v>0.68680555555555556</v>
      </c>
      <c r="G21" s="3">
        <v>4.1666666666666666E-3</v>
      </c>
      <c r="H21" s="17" t="s">
        <v>33</v>
      </c>
      <c r="I21" s="17" t="s">
        <v>25</v>
      </c>
      <c r="J21" s="11" t="s">
        <v>49</v>
      </c>
      <c r="K21" s="5" t="s">
        <v>151</v>
      </c>
      <c r="L21" s="41"/>
    </row>
    <row r="22" spans="1:12" ht="78.75" x14ac:dyDescent="0.25">
      <c r="A22" s="28">
        <v>18</v>
      </c>
      <c r="B22" s="13" t="s">
        <v>19</v>
      </c>
      <c r="C22" s="16">
        <v>43238</v>
      </c>
      <c r="D22" s="12">
        <v>0.96875</v>
      </c>
      <c r="E22" s="16">
        <v>43238</v>
      </c>
      <c r="F22" s="12">
        <v>0.96875</v>
      </c>
      <c r="G22" s="3">
        <v>43235</v>
      </c>
      <c r="H22" s="17" t="s">
        <v>34</v>
      </c>
      <c r="I22" s="17" t="s">
        <v>17</v>
      </c>
      <c r="J22" s="11" t="s">
        <v>50</v>
      </c>
      <c r="K22" s="5" t="s">
        <v>68</v>
      </c>
      <c r="L22" s="41"/>
    </row>
    <row r="23" spans="1:12" ht="78.75" x14ac:dyDescent="0.25">
      <c r="A23" s="28">
        <v>19</v>
      </c>
      <c r="B23" s="15" t="s">
        <v>12</v>
      </c>
      <c r="C23" s="16">
        <v>43238</v>
      </c>
      <c r="D23" s="12">
        <v>0.8833333333333333</v>
      </c>
      <c r="E23" s="16">
        <v>43238</v>
      </c>
      <c r="F23" s="12">
        <v>0.8833333333333333</v>
      </c>
      <c r="G23" s="3">
        <v>0</v>
      </c>
      <c r="H23" s="17" t="s">
        <v>31</v>
      </c>
      <c r="I23" s="17" t="s">
        <v>15</v>
      </c>
      <c r="J23" s="11" t="s">
        <v>51</v>
      </c>
      <c r="K23" s="5" t="s">
        <v>69</v>
      </c>
      <c r="L23" s="41"/>
    </row>
    <row r="24" spans="1:12" ht="94.5" x14ac:dyDescent="0.25">
      <c r="A24" s="28">
        <v>20</v>
      </c>
      <c r="B24" s="15" t="s">
        <v>12</v>
      </c>
      <c r="C24" s="16">
        <v>43238</v>
      </c>
      <c r="D24" s="12">
        <v>0.15694444444444444</v>
      </c>
      <c r="E24" s="1">
        <v>43239</v>
      </c>
      <c r="F24" s="12">
        <v>0.65208333333333335</v>
      </c>
      <c r="G24" s="3">
        <v>0.4770833333333333</v>
      </c>
      <c r="H24" s="17" t="s">
        <v>31</v>
      </c>
      <c r="I24" s="17" t="s">
        <v>27</v>
      </c>
      <c r="J24" s="11" t="s">
        <v>52</v>
      </c>
      <c r="K24" s="5" t="s">
        <v>70</v>
      </c>
      <c r="L24" s="41"/>
    </row>
    <row r="25" spans="1:12" ht="78.75" x14ac:dyDescent="0.25">
      <c r="A25" s="28">
        <v>21</v>
      </c>
      <c r="B25" s="15" t="s">
        <v>12</v>
      </c>
      <c r="C25" s="16">
        <v>43238</v>
      </c>
      <c r="D25" s="12">
        <v>0.96875</v>
      </c>
      <c r="E25" s="1">
        <v>43239</v>
      </c>
      <c r="F25" s="12">
        <v>0.42083333333333334</v>
      </c>
      <c r="G25" s="3">
        <v>0.45208333333333334</v>
      </c>
      <c r="H25" s="17" t="s">
        <v>31</v>
      </c>
      <c r="I25" s="17" t="s">
        <v>27</v>
      </c>
      <c r="J25" s="11" t="s">
        <v>53</v>
      </c>
      <c r="K25" s="5" t="s">
        <v>71</v>
      </c>
      <c r="L25" s="41"/>
    </row>
    <row r="26" spans="1:12" ht="66.75" customHeight="1" x14ac:dyDescent="0.25">
      <c r="A26" s="28">
        <v>22</v>
      </c>
      <c r="B26" s="15" t="s">
        <v>12</v>
      </c>
      <c r="C26" s="16">
        <v>43240</v>
      </c>
      <c r="D26" s="12">
        <v>0.53888888888888886</v>
      </c>
      <c r="E26" s="16">
        <v>43240</v>
      </c>
      <c r="F26" s="12">
        <v>0.53888888888888886</v>
      </c>
      <c r="G26" s="3">
        <v>0</v>
      </c>
      <c r="H26" s="17" t="s">
        <v>31</v>
      </c>
      <c r="I26" s="17" t="s">
        <v>15</v>
      </c>
      <c r="J26" s="11" t="s">
        <v>54</v>
      </c>
      <c r="K26" s="5" t="s">
        <v>72</v>
      </c>
      <c r="L26" s="41"/>
    </row>
    <row r="27" spans="1:12" ht="47.25" x14ac:dyDescent="0.25">
      <c r="A27" s="28">
        <v>23</v>
      </c>
      <c r="B27" s="14" t="s">
        <v>22</v>
      </c>
      <c r="C27" s="16">
        <v>43243</v>
      </c>
      <c r="D27" s="3">
        <v>0.1173611111111111</v>
      </c>
      <c r="E27" s="16">
        <v>43243</v>
      </c>
      <c r="F27" s="3">
        <v>0.1173611111111111</v>
      </c>
      <c r="G27" s="3">
        <v>43235</v>
      </c>
      <c r="H27" s="18" t="s">
        <v>20</v>
      </c>
      <c r="I27" s="13" t="s">
        <v>20</v>
      </c>
      <c r="J27" s="11" t="s">
        <v>55</v>
      </c>
      <c r="K27" s="6" t="s">
        <v>73</v>
      </c>
      <c r="L27" s="41"/>
    </row>
    <row r="28" spans="1:12" ht="63" x14ac:dyDescent="0.25">
      <c r="A28" s="28">
        <v>24</v>
      </c>
      <c r="B28" s="15" t="s">
        <v>26</v>
      </c>
      <c r="C28" s="16">
        <v>43243</v>
      </c>
      <c r="D28" s="12">
        <v>0.23750000000000002</v>
      </c>
      <c r="E28" s="16">
        <v>43243</v>
      </c>
      <c r="F28" s="12">
        <v>0.35694444444444445</v>
      </c>
      <c r="G28" s="3">
        <v>0.11944444444444444</v>
      </c>
      <c r="H28" s="18" t="s">
        <v>20</v>
      </c>
      <c r="I28" s="13" t="s">
        <v>20</v>
      </c>
      <c r="J28" s="11" t="s">
        <v>56</v>
      </c>
      <c r="K28" s="5" t="s">
        <v>74</v>
      </c>
      <c r="L28" s="41"/>
    </row>
    <row r="29" spans="1:12" ht="47.25" x14ac:dyDescent="0.25">
      <c r="A29" s="28">
        <v>25</v>
      </c>
      <c r="B29" s="15" t="s">
        <v>12</v>
      </c>
      <c r="C29" s="16">
        <v>43243</v>
      </c>
      <c r="D29" s="12">
        <v>0.58472222222222225</v>
      </c>
      <c r="E29" s="16">
        <v>43243</v>
      </c>
      <c r="F29" s="12">
        <v>0.71875</v>
      </c>
      <c r="G29" s="3">
        <v>43235.083333333299</v>
      </c>
      <c r="H29" s="18" t="s">
        <v>20</v>
      </c>
      <c r="I29" s="13" t="s">
        <v>20</v>
      </c>
      <c r="J29" s="11" t="s">
        <v>57</v>
      </c>
      <c r="K29" s="5" t="s">
        <v>75</v>
      </c>
      <c r="L29" s="41"/>
    </row>
    <row r="30" spans="1:12" ht="78.75" x14ac:dyDescent="0.25">
      <c r="A30" s="28">
        <v>26</v>
      </c>
      <c r="B30" s="15" t="s">
        <v>12</v>
      </c>
      <c r="C30" s="16">
        <v>43247</v>
      </c>
      <c r="D30" s="12">
        <v>0.11944444444444445</v>
      </c>
      <c r="E30" s="16">
        <v>43247</v>
      </c>
      <c r="F30" s="12">
        <v>0.69097222222222221</v>
      </c>
      <c r="G30" s="3">
        <v>0.57152777777777775</v>
      </c>
      <c r="H30" s="17" t="s">
        <v>31</v>
      </c>
      <c r="I30" s="17" t="s">
        <v>27</v>
      </c>
      <c r="J30" s="11" t="s">
        <v>46</v>
      </c>
      <c r="K30" s="5" t="s">
        <v>152</v>
      </c>
      <c r="L30" s="41"/>
    </row>
    <row r="31" spans="1:12" ht="63" x14ac:dyDescent="0.25">
      <c r="A31" s="28">
        <v>27</v>
      </c>
      <c r="B31" s="15" t="s">
        <v>76</v>
      </c>
      <c r="C31" s="16">
        <v>43252</v>
      </c>
      <c r="D31" s="12">
        <v>0.57152777777777775</v>
      </c>
      <c r="E31" s="16">
        <v>43252</v>
      </c>
      <c r="F31" s="12">
        <v>0.67152777777777783</v>
      </c>
      <c r="G31" s="3">
        <v>9.9999999999999992E-2</v>
      </c>
      <c r="H31" s="17" t="s">
        <v>31</v>
      </c>
      <c r="I31" s="17" t="s">
        <v>27</v>
      </c>
      <c r="J31" s="26" t="s">
        <v>77</v>
      </c>
      <c r="K31" s="5" t="s">
        <v>118</v>
      </c>
      <c r="L31" s="39">
        <v>17.798999999999999</v>
      </c>
    </row>
    <row r="32" spans="1:12" ht="47.25" x14ac:dyDescent="0.25">
      <c r="A32" s="28">
        <v>28</v>
      </c>
      <c r="B32" s="15" t="s">
        <v>12</v>
      </c>
      <c r="C32" s="16">
        <v>43252</v>
      </c>
      <c r="D32" s="12">
        <v>0.69652777777777775</v>
      </c>
      <c r="E32" s="16">
        <v>43252</v>
      </c>
      <c r="F32" s="12">
        <v>0.69652777777777775</v>
      </c>
      <c r="G32" s="3">
        <v>0</v>
      </c>
      <c r="H32" s="17" t="s">
        <v>31</v>
      </c>
      <c r="I32" s="17" t="s">
        <v>15</v>
      </c>
      <c r="J32" s="26" t="s">
        <v>78</v>
      </c>
      <c r="K32" s="5" t="s">
        <v>119</v>
      </c>
      <c r="L32" s="40"/>
    </row>
    <row r="33" spans="1:12" ht="31.5" x14ac:dyDescent="0.25">
      <c r="A33" s="28">
        <v>29</v>
      </c>
      <c r="B33" s="15" t="s">
        <v>12</v>
      </c>
      <c r="C33" s="16">
        <v>43252</v>
      </c>
      <c r="D33" s="12">
        <v>0.69652777777777775</v>
      </c>
      <c r="E33" s="16">
        <v>43252</v>
      </c>
      <c r="F33" s="12">
        <v>0.69652777777777775</v>
      </c>
      <c r="G33" s="3">
        <v>0</v>
      </c>
      <c r="H33" s="17" t="s">
        <v>33</v>
      </c>
      <c r="I33" s="17" t="s">
        <v>15</v>
      </c>
      <c r="J33" s="26" t="s">
        <v>79</v>
      </c>
      <c r="K33" s="5" t="s">
        <v>120</v>
      </c>
      <c r="L33" s="40"/>
    </row>
    <row r="34" spans="1:12" ht="47.25" x14ac:dyDescent="0.25">
      <c r="A34" s="28">
        <v>30</v>
      </c>
      <c r="B34" s="15" t="s">
        <v>12</v>
      </c>
      <c r="C34" s="16">
        <v>43252</v>
      </c>
      <c r="D34" s="12">
        <v>0.43055555555555558</v>
      </c>
      <c r="E34" s="16">
        <v>43252</v>
      </c>
      <c r="F34" s="12">
        <v>0.43055555555555558</v>
      </c>
      <c r="G34" s="3">
        <v>0</v>
      </c>
      <c r="H34" s="17" t="s">
        <v>31</v>
      </c>
      <c r="I34" s="17" t="s">
        <v>15</v>
      </c>
      <c r="J34" s="26" t="s">
        <v>80</v>
      </c>
      <c r="K34" s="5" t="s">
        <v>121</v>
      </c>
      <c r="L34" s="40"/>
    </row>
    <row r="35" spans="1:12" ht="47.25" x14ac:dyDescent="0.25">
      <c r="A35" s="28">
        <v>31</v>
      </c>
      <c r="B35" s="15" t="s">
        <v>12</v>
      </c>
      <c r="C35" s="16">
        <v>43253</v>
      </c>
      <c r="D35" s="12">
        <v>0.75694444444444453</v>
      </c>
      <c r="E35" s="16">
        <v>43253</v>
      </c>
      <c r="F35" s="12">
        <v>0.75694444444444453</v>
      </c>
      <c r="G35" s="3">
        <v>0</v>
      </c>
      <c r="H35" s="17" t="s">
        <v>33</v>
      </c>
      <c r="I35" s="17" t="s">
        <v>15</v>
      </c>
      <c r="J35" s="26" t="s">
        <v>81</v>
      </c>
      <c r="K35" s="5" t="s">
        <v>122</v>
      </c>
      <c r="L35" s="40"/>
    </row>
    <row r="36" spans="1:12" ht="47.25" x14ac:dyDescent="0.25">
      <c r="A36" s="28">
        <v>32</v>
      </c>
      <c r="B36" s="15" t="s">
        <v>12</v>
      </c>
      <c r="C36" s="16">
        <v>43254</v>
      </c>
      <c r="D36" s="12">
        <v>0.43124999999999997</v>
      </c>
      <c r="E36" s="16">
        <v>43254</v>
      </c>
      <c r="F36" s="12">
        <v>0.45694444444444443</v>
      </c>
      <c r="G36" s="3">
        <v>2.5694444444444464E-2</v>
      </c>
      <c r="H36" s="25" t="s">
        <v>82</v>
      </c>
      <c r="I36" s="17" t="s">
        <v>20</v>
      </c>
      <c r="J36" s="20" t="s">
        <v>83</v>
      </c>
      <c r="K36" s="32" t="s">
        <v>153</v>
      </c>
      <c r="L36" s="40"/>
    </row>
    <row r="37" spans="1:12" ht="63" x14ac:dyDescent="0.25">
      <c r="A37" s="28">
        <v>33</v>
      </c>
      <c r="B37" s="15" t="s">
        <v>12</v>
      </c>
      <c r="C37" s="16">
        <v>43255</v>
      </c>
      <c r="D37" s="12">
        <v>0.51250000000000007</v>
      </c>
      <c r="E37" s="16">
        <v>43255</v>
      </c>
      <c r="F37" s="12">
        <v>0.51250000000000007</v>
      </c>
      <c r="G37" s="3">
        <v>0</v>
      </c>
      <c r="H37" s="17" t="s">
        <v>33</v>
      </c>
      <c r="I37" s="17" t="s">
        <v>15</v>
      </c>
      <c r="J37" s="26" t="s">
        <v>42</v>
      </c>
      <c r="K37" s="5" t="s">
        <v>123</v>
      </c>
      <c r="L37" s="40"/>
    </row>
    <row r="38" spans="1:12" ht="31.5" x14ac:dyDescent="0.25">
      <c r="A38" s="28">
        <v>34</v>
      </c>
      <c r="B38" s="15" t="s">
        <v>12</v>
      </c>
      <c r="C38" s="16">
        <v>43256</v>
      </c>
      <c r="D38" s="12">
        <v>0.21249999999999999</v>
      </c>
      <c r="E38" s="16">
        <v>43256</v>
      </c>
      <c r="F38" s="12">
        <v>0.26041666666666669</v>
      </c>
      <c r="G38" s="3">
        <v>4.7916666666666663E-2</v>
      </c>
      <c r="H38" s="17" t="s">
        <v>20</v>
      </c>
      <c r="I38" s="17" t="s">
        <v>20</v>
      </c>
      <c r="J38" s="26" t="s">
        <v>84</v>
      </c>
      <c r="K38" s="33" t="s">
        <v>124</v>
      </c>
      <c r="L38" s="40"/>
    </row>
    <row r="39" spans="1:12" ht="47.25" x14ac:dyDescent="0.25">
      <c r="A39" s="28">
        <v>35</v>
      </c>
      <c r="B39" s="15" t="s">
        <v>12</v>
      </c>
      <c r="C39" s="16">
        <v>43257</v>
      </c>
      <c r="D39" s="12">
        <v>0.54236111111111118</v>
      </c>
      <c r="E39" s="16">
        <v>43257</v>
      </c>
      <c r="F39" s="12">
        <v>0.59652777777777777</v>
      </c>
      <c r="G39" s="3">
        <v>5.4166666666666669E-2</v>
      </c>
      <c r="H39" s="17" t="s">
        <v>31</v>
      </c>
      <c r="I39" s="17" t="s">
        <v>85</v>
      </c>
      <c r="J39" s="26" t="s">
        <v>86</v>
      </c>
      <c r="K39" s="6" t="s">
        <v>154</v>
      </c>
      <c r="L39" s="40"/>
    </row>
    <row r="40" spans="1:12" ht="78.75" x14ac:dyDescent="0.25">
      <c r="A40" s="28">
        <v>36</v>
      </c>
      <c r="B40" s="13" t="s">
        <v>19</v>
      </c>
      <c r="C40" s="16">
        <v>43259</v>
      </c>
      <c r="D40" s="12">
        <v>0.77013888888888893</v>
      </c>
      <c r="E40" s="16">
        <v>43259</v>
      </c>
      <c r="F40" s="12">
        <v>0.77013888888888893</v>
      </c>
      <c r="G40" s="3">
        <v>43235</v>
      </c>
      <c r="H40" s="19" t="s">
        <v>87</v>
      </c>
      <c r="I40" s="25" t="s">
        <v>15</v>
      </c>
      <c r="J40" s="26" t="s">
        <v>88</v>
      </c>
      <c r="K40" s="5" t="s">
        <v>125</v>
      </c>
      <c r="L40" s="40"/>
    </row>
    <row r="41" spans="1:12" ht="31.5" x14ac:dyDescent="0.25">
      <c r="A41" s="28">
        <v>37</v>
      </c>
      <c r="B41" s="25" t="s">
        <v>12</v>
      </c>
      <c r="C41" s="16">
        <v>43261</v>
      </c>
      <c r="D41" s="29">
        <v>2.1527777777777781E-2</v>
      </c>
      <c r="E41" s="16">
        <v>43261</v>
      </c>
      <c r="F41" s="29">
        <v>7.6388888888888895E-2</v>
      </c>
      <c r="G41" s="3">
        <v>5.486111111111111E-2</v>
      </c>
      <c r="H41" s="25" t="s">
        <v>20</v>
      </c>
      <c r="I41" s="17" t="s">
        <v>20</v>
      </c>
      <c r="J41" s="20" t="s">
        <v>89</v>
      </c>
      <c r="K41" s="24" t="s">
        <v>126</v>
      </c>
      <c r="L41" s="40"/>
    </row>
    <row r="42" spans="1:12" ht="78.75" x14ac:dyDescent="0.25">
      <c r="A42" s="28">
        <v>38</v>
      </c>
      <c r="B42" s="15" t="s">
        <v>30</v>
      </c>
      <c r="C42" s="16">
        <v>43264</v>
      </c>
      <c r="D42" s="12">
        <v>0.125</v>
      </c>
      <c r="E42" s="16">
        <v>43264</v>
      </c>
      <c r="F42" s="12">
        <v>0.125</v>
      </c>
      <c r="G42" s="3">
        <v>43235</v>
      </c>
      <c r="H42" s="17" t="s">
        <v>33</v>
      </c>
      <c r="I42" s="17" t="s">
        <v>15</v>
      </c>
      <c r="J42" s="26" t="s">
        <v>42</v>
      </c>
      <c r="K42" s="5" t="s">
        <v>155</v>
      </c>
      <c r="L42" s="40"/>
    </row>
    <row r="43" spans="1:12" ht="94.5" x14ac:dyDescent="0.25">
      <c r="A43" s="28">
        <v>39</v>
      </c>
      <c r="B43" s="15" t="s">
        <v>30</v>
      </c>
      <c r="C43" s="16">
        <v>43268</v>
      </c>
      <c r="D43" s="12">
        <v>0.33124999999999999</v>
      </c>
      <c r="E43" s="16">
        <v>43268</v>
      </c>
      <c r="F43" s="12">
        <v>0.45347222222222222</v>
      </c>
      <c r="G43" s="3">
        <v>0.12222222222222223</v>
      </c>
      <c r="H43" s="17" t="s">
        <v>31</v>
      </c>
      <c r="I43" s="17" t="s">
        <v>27</v>
      </c>
      <c r="J43" s="26" t="s">
        <v>42</v>
      </c>
      <c r="K43" s="5" t="s">
        <v>156</v>
      </c>
      <c r="L43" s="40"/>
    </row>
    <row r="44" spans="1:12" ht="63" x14ac:dyDescent="0.25">
      <c r="A44" s="28">
        <v>40</v>
      </c>
      <c r="B44" s="15" t="s">
        <v>30</v>
      </c>
      <c r="C44" s="16">
        <v>43270</v>
      </c>
      <c r="D44" s="12">
        <v>0.73333333333333339</v>
      </c>
      <c r="E44" s="16">
        <v>43270</v>
      </c>
      <c r="F44" s="12">
        <v>0.73333333333333339</v>
      </c>
      <c r="G44" s="3">
        <v>0</v>
      </c>
      <c r="H44" s="17" t="s">
        <v>31</v>
      </c>
      <c r="I44" s="17" t="s">
        <v>15</v>
      </c>
      <c r="J44" s="26" t="s">
        <v>42</v>
      </c>
      <c r="K44" s="5" t="s">
        <v>127</v>
      </c>
      <c r="L44" s="40"/>
    </row>
    <row r="45" spans="1:12" ht="47.25" x14ac:dyDescent="0.25">
      <c r="A45" s="28">
        <v>41</v>
      </c>
      <c r="B45" s="25" t="s">
        <v>12</v>
      </c>
      <c r="C45" s="16">
        <v>43271</v>
      </c>
      <c r="D45" s="12">
        <v>0.31458333333333333</v>
      </c>
      <c r="E45" s="16">
        <v>43271</v>
      </c>
      <c r="F45" s="12">
        <v>0.31458333333333333</v>
      </c>
      <c r="G45" s="3">
        <v>0</v>
      </c>
      <c r="H45" s="17" t="s">
        <v>33</v>
      </c>
      <c r="I45" s="17" t="s">
        <v>15</v>
      </c>
      <c r="J45" s="26" t="s">
        <v>90</v>
      </c>
      <c r="K45" s="5" t="s">
        <v>128</v>
      </c>
      <c r="L45" s="40"/>
    </row>
    <row r="46" spans="1:12" ht="78.75" x14ac:dyDescent="0.25">
      <c r="A46" s="28">
        <v>42</v>
      </c>
      <c r="B46" s="25" t="s">
        <v>12</v>
      </c>
      <c r="C46" s="16">
        <v>43271</v>
      </c>
      <c r="D46" s="12">
        <v>0.64930555555555558</v>
      </c>
      <c r="E46" s="16">
        <v>43271</v>
      </c>
      <c r="F46" s="12">
        <v>0.74513888888888891</v>
      </c>
      <c r="G46" s="3">
        <v>9.5833333333333326E-2</v>
      </c>
      <c r="H46" s="17" t="s">
        <v>31</v>
      </c>
      <c r="I46" s="17" t="s">
        <v>21</v>
      </c>
      <c r="J46" s="26" t="s">
        <v>91</v>
      </c>
      <c r="K46" s="5" t="s">
        <v>129</v>
      </c>
      <c r="L46" s="40"/>
    </row>
    <row r="47" spans="1:12" ht="63" x14ac:dyDescent="0.25">
      <c r="A47" s="28">
        <v>43</v>
      </c>
      <c r="B47" s="25" t="s">
        <v>12</v>
      </c>
      <c r="C47" s="16">
        <v>43274</v>
      </c>
      <c r="D47" s="12">
        <v>0.56041666666666667</v>
      </c>
      <c r="E47" s="1">
        <v>43274</v>
      </c>
      <c r="F47" s="12">
        <v>0.60069444444444442</v>
      </c>
      <c r="G47" s="3">
        <v>4.027777777777778E-2</v>
      </c>
      <c r="H47" s="17" t="s">
        <v>16</v>
      </c>
      <c r="I47" s="17" t="s">
        <v>21</v>
      </c>
      <c r="J47" s="17" t="s">
        <v>92</v>
      </c>
      <c r="K47" s="5" t="s">
        <v>130</v>
      </c>
      <c r="L47" s="40"/>
    </row>
    <row r="48" spans="1:12" ht="63" x14ac:dyDescent="0.25">
      <c r="A48" s="28">
        <v>44</v>
      </c>
      <c r="B48" s="25" t="s">
        <v>12</v>
      </c>
      <c r="C48" s="16">
        <v>43274</v>
      </c>
      <c r="D48" s="12">
        <v>0.66249999999999998</v>
      </c>
      <c r="E48" s="1">
        <v>43274</v>
      </c>
      <c r="F48" s="12">
        <v>0.70833333333333337</v>
      </c>
      <c r="G48" s="3">
        <v>4.5833333333333337E-2</v>
      </c>
      <c r="H48" s="17" t="s">
        <v>16</v>
      </c>
      <c r="I48" s="17" t="s">
        <v>21</v>
      </c>
      <c r="J48" s="26" t="s">
        <v>93</v>
      </c>
      <c r="K48" s="5" t="s">
        <v>131</v>
      </c>
      <c r="L48" s="40"/>
    </row>
    <row r="49" spans="1:12" ht="63" x14ac:dyDescent="0.25">
      <c r="A49" s="28">
        <v>45</v>
      </c>
      <c r="B49" s="25" t="s">
        <v>12</v>
      </c>
      <c r="C49" s="16">
        <v>43276</v>
      </c>
      <c r="D49" s="12">
        <v>0.56666666666666665</v>
      </c>
      <c r="E49" s="16">
        <v>43276</v>
      </c>
      <c r="F49" s="12">
        <v>0.56666666666666665</v>
      </c>
      <c r="G49" s="3">
        <v>0</v>
      </c>
      <c r="H49" s="17" t="s">
        <v>33</v>
      </c>
      <c r="I49" s="17" t="s">
        <v>15</v>
      </c>
      <c r="J49" s="17" t="s">
        <v>94</v>
      </c>
      <c r="K49" s="5" t="s">
        <v>132</v>
      </c>
      <c r="L49" s="40"/>
    </row>
    <row r="50" spans="1:12" ht="63" x14ac:dyDescent="0.25">
      <c r="A50" s="28">
        <v>46</v>
      </c>
      <c r="B50" s="15" t="s">
        <v>95</v>
      </c>
      <c r="C50" s="1">
        <v>43276</v>
      </c>
      <c r="D50" s="12">
        <v>0.58402777777777781</v>
      </c>
      <c r="E50" s="1">
        <v>43276</v>
      </c>
      <c r="F50" s="12">
        <v>0.63263888888888886</v>
      </c>
      <c r="G50" s="3">
        <v>4.8611111111111049E-2</v>
      </c>
      <c r="H50" s="26" t="s">
        <v>20</v>
      </c>
      <c r="I50" s="26" t="s">
        <v>20</v>
      </c>
      <c r="J50" s="17" t="s">
        <v>96</v>
      </c>
      <c r="K50" s="5" t="s">
        <v>157</v>
      </c>
      <c r="L50" s="40"/>
    </row>
    <row r="51" spans="1:12" ht="47.25" x14ac:dyDescent="0.25">
      <c r="A51" s="28">
        <v>47</v>
      </c>
      <c r="B51" s="25" t="s">
        <v>12</v>
      </c>
      <c r="C51" s="16">
        <v>43277</v>
      </c>
      <c r="D51" s="12">
        <v>0.34861111111111115</v>
      </c>
      <c r="E51" s="16">
        <v>43277</v>
      </c>
      <c r="F51" s="12">
        <v>0.34861111111111115</v>
      </c>
      <c r="G51" s="3">
        <v>0</v>
      </c>
      <c r="H51" s="17" t="s">
        <v>16</v>
      </c>
      <c r="I51" s="17" t="s">
        <v>15</v>
      </c>
      <c r="J51" s="17" t="s">
        <v>97</v>
      </c>
      <c r="K51" s="5" t="s">
        <v>133</v>
      </c>
      <c r="L51" s="40"/>
    </row>
    <row r="52" spans="1:12" ht="47.25" x14ac:dyDescent="0.25">
      <c r="A52" s="28">
        <v>48</v>
      </c>
      <c r="B52" s="15" t="s">
        <v>12</v>
      </c>
      <c r="C52" s="16">
        <v>43277</v>
      </c>
      <c r="D52" s="12">
        <v>0.21666666666666667</v>
      </c>
      <c r="E52" s="16">
        <v>43277</v>
      </c>
      <c r="F52" s="12">
        <v>0.3125</v>
      </c>
      <c r="G52" s="3">
        <v>9.5833333333333326E-2</v>
      </c>
      <c r="H52" s="17" t="s">
        <v>20</v>
      </c>
      <c r="I52" s="17" t="s">
        <v>20</v>
      </c>
      <c r="J52" s="26" t="s">
        <v>98</v>
      </c>
      <c r="K52" s="5" t="s">
        <v>134</v>
      </c>
      <c r="L52" s="40"/>
    </row>
    <row r="53" spans="1:12" ht="78.75" x14ac:dyDescent="0.25">
      <c r="A53" s="28">
        <v>49</v>
      </c>
      <c r="B53" s="15" t="s">
        <v>12</v>
      </c>
      <c r="C53" s="16">
        <v>43278</v>
      </c>
      <c r="D53" s="12">
        <v>0.23958333333333334</v>
      </c>
      <c r="E53" s="16">
        <v>43278</v>
      </c>
      <c r="F53" s="12">
        <v>0.24027777777777778</v>
      </c>
      <c r="G53" s="3">
        <v>6.9444444444444198E-4</v>
      </c>
      <c r="H53" s="17" t="s">
        <v>16</v>
      </c>
      <c r="I53" s="17" t="s">
        <v>15</v>
      </c>
      <c r="J53" s="30" t="s">
        <v>99</v>
      </c>
      <c r="K53" s="5" t="s">
        <v>135</v>
      </c>
      <c r="L53" s="40"/>
    </row>
    <row r="54" spans="1:12" ht="63" x14ac:dyDescent="0.25">
      <c r="A54" s="28">
        <v>50</v>
      </c>
      <c r="B54" s="13" t="s">
        <v>19</v>
      </c>
      <c r="C54" s="16">
        <v>43278</v>
      </c>
      <c r="D54" s="12">
        <v>0.45833333333333331</v>
      </c>
      <c r="E54" s="16">
        <v>43278</v>
      </c>
      <c r="F54" s="12">
        <v>0.45902777777777781</v>
      </c>
      <c r="G54" s="3">
        <v>6.9444444444449749E-4</v>
      </c>
      <c r="H54" s="17" t="s">
        <v>100</v>
      </c>
      <c r="I54" s="25" t="s">
        <v>15</v>
      </c>
      <c r="J54" s="22" t="s">
        <v>101</v>
      </c>
      <c r="K54" s="5" t="s">
        <v>158</v>
      </c>
      <c r="L54" s="40"/>
    </row>
    <row r="55" spans="1:12" ht="78.75" x14ac:dyDescent="0.25">
      <c r="A55" s="28">
        <v>51</v>
      </c>
      <c r="B55" s="15" t="s">
        <v>12</v>
      </c>
      <c r="C55" s="16">
        <v>43279</v>
      </c>
      <c r="D55" s="12">
        <v>7.1527777777777787E-2</v>
      </c>
      <c r="E55" s="16">
        <v>43279</v>
      </c>
      <c r="F55" s="12">
        <v>7.2222222222222229E-2</v>
      </c>
      <c r="G55" s="3">
        <v>6.9444444444444198E-4</v>
      </c>
      <c r="H55" s="17" t="s">
        <v>16</v>
      </c>
      <c r="I55" s="25" t="s">
        <v>15</v>
      </c>
      <c r="J55" s="30" t="s">
        <v>102</v>
      </c>
      <c r="K55" s="6" t="s">
        <v>159</v>
      </c>
      <c r="L55" s="40"/>
    </row>
    <row r="56" spans="1:12" ht="78.75" x14ac:dyDescent="0.25">
      <c r="A56" s="28">
        <v>52</v>
      </c>
      <c r="B56" s="15" t="s">
        <v>12</v>
      </c>
      <c r="C56" s="16">
        <v>43279</v>
      </c>
      <c r="D56" s="12">
        <v>7.9861111111111105E-2</v>
      </c>
      <c r="E56" s="16">
        <v>43279</v>
      </c>
      <c r="F56" s="12">
        <v>8.0555555555555561E-2</v>
      </c>
      <c r="G56" s="3">
        <v>6.9444444444445586E-4</v>
      </c>
      <c r="H56" s="17" t="s">
        <v>16</v>
      </c>
      <c r="I56" s="17" t="s">
        <v>15</v>
      </c>
      <c r="J56" s="30" t="s">
        <v>103</v>
      </c>
      <c r="K56" s="5" t="s">
        <v>160</v>
      </c>
      <c r="L56" s="40"/>
    </row>
    <row r="57" spans="1:12" ht="66" customHeight="1" x14ac:dyDescent="0.25">
      <c r="A57" s="28">
        <v>53</v>
      </c>
      <c r="B57" s="15" t="s">
        <v>12</v>
      </c>
      <c r="C57" s="16">
        <v>43279</v>
      </c>
      <c r="D57" s="12">
        <v>9.7916666666666666E-2</v>
      </c>
      <c r="E57" s="16">
        <v>43279</v>
      </c>
      <c r="F57" s="12">
        <v>9.8611111111111108E-2</v>
      </c>
      <c r="G57" s="3">
        <v>6.9444444444444198E-4</v>
      </c>
      <c r="H57" s="17" t="s">
        <v>16</v>
      </c>
      <c r="I57" s="17" t="s">
        <v>15</v>
      </c>
      <c r="J57" s="30" t="s">
        <v>104</v>
      </c>
      <c r="K57" s="5" t="s">
        <v>161</v>
      </c>
      <c r="L57" s="40"/>
    </row>
    <row r="58" spans="1:12" ht="82.5" customHeight="1" x14ac:dyDescent="0.25">
      <c r="A58" s="28">
        <v>54</v>
      </c>
      <c r="B58" s="15" t="s">
        <v>12</v>
      </c>
      <c r="C58" s="16">
        <v>43279</v>
      </c>
      <c r="D58" s="12">
        <v>0.1125</v>
      </c>
      <c r="E58" s="16">
        <v>43279</v>
      </c>
      <c r="F58" s="12">
        <v>0.11319444444444444</v>
      </c>
      <c r="G58" s="3">
        <v>6.9444444444444198E-4</v>
      </c>
      <c r="H58" s="17" t="s">
        <v>16</v>
      </c>
      <c r="I58" s="17" t="s">
        <v>15</v>
      </c>
      <c r="J58" s="30" t="s">
        <v>105</v>
      </c>
      <c r="K58" s="5" t="s">
        <v>162</v>
      </c>
      <c r="L58" s="40"/>
    </row>
    <row r="59" spans="1:12" ht="51.75" customHeight="1" x14ac:dyDescent="0.25">
      <c r="A59" s="28">
        <v>55</v>
      </c>
      <c r="B59" s="15" t="s">
        <v>12</v>
      </c>
      <c r="C59" s="16">
        <v>43279</v>
      </c>
      <c r="D59" s="12">
        <v>0.1125</v>
      </c>
      <c r="E59" s="16">
        <v>43279</v>
      </c>
      <c r="F59" s="12">
        <v>0.11319444444444444</v>
      </c>
      <c r="G59" s="3">
        <v>6.9444444444444198E-4</v>
      </c>
      <c r="H59" s="17" t="s">
        <v>16</v>
      </c>
      <c r="I59" s="31" t="s">
        <v>15</v>
      </c>
      <c r="J59" s="26" t="s">
        <v>106</v>
      </c>
      <c r="K59" s="5" t="s">
        <v>163</v>
      </c>
      <c r="L59" s="40"/>
    </row>
    <row r="60" spans="1:12" ht="57.75" customHeight="1" x14ac:dyDescent="0.25">
      <c r="A60" s="28">
        <v>56</v>
      </c>
      <c r="B60" s="15" t="s">
        <v>12</v>
      </c>
      <c r="C60" s="16">
        <v>43279</v>
      </c>
      <c r="D60" s="12">
        <v>0.13263888888888889</v>
      </c>
      <c r="E60" s="16">
        <v>43279</v>
      </c>
      <c r="F60" s="12">
        <v>0.13333333333333333</v>
      </c>
      <c r="G60" s="3">
        <v>6.9444444444444198E-4</v>
      </c>
      <c r="H60" s="17" t="s">
        <v>16</v>
      </c>
      <c r="I60" s="17" t="s">
        <v>15</v>
      </c>
      <c r="J60" s="30" t="s">
        <v>107</v>
      </c>
      <c r="K60" s="5" t="s">
        <v>164</v>
      </c>
      <c r="L60" s="40"/>
    </row>
    <row r="61" spans="1:12" ht="51" customHeight="1" x14ac:dyDescent="0.25">
      <c r="A61" s="28">
        <v>57</v>
      </c>
      <c r="B61" s="15" t="s">
        <v>12</v>
      </c>
      <c r="C61" s="16">
        <v>43279</v>
      </c>
      <c r="D61" s="12">
        <v>0.14583333333333334</v>
      </c>
      <c r="E61" s="16">
        <v>43279</v>
      </c>
      <c r="F61" s="12">
        <v>0.14652777777777778</v>
      </c>
      <c r="G61" s="3">
        <v>6.9444444444444198E-4</v>
      </c>
      <c r="H61" s="17" t="s">
        <v>16</v>
      </c>
      <c r="I61" s="17" t="s">
        <v>15</v>
      </c>
      <c r="J61" s="30" t="s">
        <v>108</v>
      </c>
      <c r="K61" s="5" t="s">
        <v>165</v>
      </c>
      <c r="L61" s="40"/>
    </row>
    <row r="62" spans="1:12" ht="47.25" x14ac:dyDescent="0.25">
      <c r="A62" s="28">
        <v>58</v>
      </c>
      <c r="B62" s="15" t="s">
        <v>12</v>
      </c>
      <c r="C62" s="16">
        <v>43279</v>
      </c>
      <c r="D62" s="12">
        <v>0.17430555555555557</v>
      </c>
      <c r="E62" s="16">
        <v>43279</v>
      </c>
      <c r="F62" s="12">
        <v>0.17500000000000002</v>
      </c>
      <c r="G62" s="3">
        <v>6.9444444444444198E-4</v>
      </c>
      <c r="H62" s="17" t="s">
        <v>16</v>
      </c>
      <c r="I62" s="17" t="s">
        <v>15</v>
      </c>
      <c r="J62" s="30" t="s">
        <v>109</v>
      </c>
      <c r="K62" s="5" t="s">
        <v>166</v>
      </c>
      <c r="L62" s="40"/>
    </row>
    <row r="63" spans="1:12" ht="47.25" x14ac:dyDescent="0.25">
      <c r="A63" s="28">
        <v>59</v>
      </c>
      <c r="B63" s="15" t="s">
        <v>12</v>
      </c>
      <c r="C63" s="16">
        <v>43279</v>
      </c>
      <c r="D63" s="12">
        <v>0.65972222222222221</v>
      </c>
      <c r="E63" s="16">
        <v>43279</v>
      </c>
      <c r="F63" s="12">
        <v>0.65972222222222221</v>
      </c>
      <c r="G63" s="3">
        <v>0</v>
      </c>
      <c r="H63" s="17" t="s">
        <v>13</v>
      </c>
      <c r="I63" s="17" t="s">
        <v>15</v>
      </c>
      <c r="J63" s="30" t="s">
        <v>110</v>
      </c>
      <c r="K63" s="5" t="s">
        <v>180</v>
      </c>
      <c r="L63" s="40"/>
    </row>
    <row r="64" spans="1:12" ht="63" x14ac:dyDescent="0.25">
      <c r="A64" s="28">
        <v>60</v>
      </c>
      <c r="B64" s="15" t="s">
        <v>12</v>
      </c>
      <c r="C64" s="16">
        <v>43279</v>
      </c>
      <c r="D64" s="12">
        <v>0.66319444444444442</v>
      </c>
      <c r="E64" s="16">
        <v>43279</v>
      </c>
      <c r="F64" s="12">
        <v>0.66319444444444442</v>
      </c>
      <c r="G64" s="3">
        <v>0</v>
      </c>
      <c r="H64" s="17" t="s">
        <v>13</v>
      </c>
      <c r="I64" s="17" t="s">
        <v>15</v>
      </c>
      <c r="J64" s="26" t="s">
        <v>111</v>
      </c>
      <c r="K64" s="5" t="s">
        <v>179</v>
      </c>
      <c r="L64" s="40"/>
    </row>
    <row r="65" spans="1:12" ht="47.25" x14ac:dyDescent="0.25">
      <c r="A65" s="28">
        <v>61</v>
      </c>
      <c r="B65" s="15" t="s">
        <v>12</v>
      </c>
      <c r="C65" s="16">
        <v>43279</v>
      </c>
      <c r="D65" s="12">
        <v>0.62638888888888888</v>
      </c>
      <c r="E65" s="16">
        <v>43279</v>
      </c>
      <c r="F65" s="12">
        <v>0.62638888888888888</v>
      </c>
      <c r="G65" s="3">
        <v>0</v>
      </c>
      <c r="H65" s="17" t="s">
        <v>16</v>
      </c>
      <c r="I65" s="17" t="s">
        <v>15</v>
      </c>
      <c r="J65" s="26" t="s">
        <v>112</v>
      </c>
      <c r="K65" s="5" t="s">
        <v>178</v>
      </c>
      <c r="L65" s="40"/>
    </row>
    <row r="66" spans="1:12" ht="49.5" customHeight="1" x14ac:dyDescent="0.25">
      <c r="A66" s="28">
        <v>62</v>
      </c>
      <c r="B66" s="15" t="s">
        <v>12</v>
      </c>
      <c r="C66" s="16">
        <v>43279</v>
      </c>
      <c r="D66" s="12">
        <v>0.7284722222222223</v>
      </c>
      <c r="E66" s="16">
        <v>43279</v>
      </c>
      <c r="F66" s="12">
        <v>0.7284722222222223</v>
      </c>
      <c r="G66" s="3">
        <v>0</v>
      </c>
      <c r="H66" s="17" t="s">
        <v>113</v>
      </c>
      <c r="I66" s="25" t="s">
        <v>15</v>
      </c>
      <c r="J66" s="22" t="s">
        <v>114</v>
      </c>
      <c r="K66" s="5" t="s">
        <v>175</v>
      </c>
      <c r="L66" s="40"/>
    </row>
    <row r="67" spans="1:12" ht="47.25" x14ac:dyDescent="0.25">
      <c r="A67" s="28">
        <v>63</v>
      </c>
      <c r="B67" s="15" t="s">
        <v>12</v>
      </c>
      <c r="C67" s="16">
        <v>43279</v>
      </c>
      <c r="D67" s="12">
        <v>0.93194444444444446</v>
      </c>
      <c r="E67" s="16">
        <v>43279</v>
      </c>
      <c r="F67" s="12">
        <v>0.93194444444444446</v>
      </c>
      <c r="G67" s="3">
        <v>0</v>
      </c>
      <c r="H67" s="17" t="s">
        <v>16</v>
      </c>
      <c r="I67" s="17" t="s">
        <v>15</v>
      </c>
      <c r="J67" s="26" t="s">
        <v>115</v>
      </c>
      <c r="K67" s="5" t="s">
        <v>173</v>
      </c>
      <c r="L67" s="40"/>
    </row>
    <row r="68" spans="1:12" ht="47.25" x14ac:dyDescent="0.25">
      <c r="A68" s="28">
        <v>64</v>
      </c>
      <c r="B68" s="15" t="s">
        <v>12</v>
      </c>
      <c r="C68" s="16">
        <v>43280</v>
      </c>
      <c r="D68" s="12">
        <v>4.3750000000000004E-2</v>
      </c>
      <c r="E68" s="16">
        <v>43280</v>
      </c>
      <c r="F68" s="12">
        <v>4.3750000000000004E-2</v>
      </c>
      <c r="G68" s="3">
        <v>0</v>
      </c>
      <c r="H68" s="17" t="s">
        <v>13</v>
      </c>
      <c r="I68" s="17" t="s">
        <v>15</v>
      </c>
      <c r="J68" s="26" t="s">
        <v>117</v>
      </c>
      <c r="K68" s="5" t="s">
        <v>172</v>
      </c>
      <c r="L68" s="40"/>
    </row>
    <row r="69" spans="1:12" ht="47.25" x14ac:dyDescent="0.25">
      <c r="A69" s="28">
        <v>65</v>
      </c>
      <c r="B69" s="15" t="s">
        <v>12</v>
      </c>
      <c r="C69" s="16">
        <v>43280</v>
      </c>
      <c r="D69" s="12">
        <v>5.5555555555555552E-2</v>
      </c>
      <c r="E69" s="16">
        <v>43280</v>
      </c>
      <c r="F69" s="12">
        <v>6.8749999999999992E-2</v>
      </c>
      <c r="G69" s="3">
        <v>1.3194444444444439E-2</v>
      </c>
      <c r="H69" s="17" t="s">
        <v>13</v>
      </c>
      <c r="I69" s="17" t="s">
        <v>15</v>
      </c>
      <c r="J69" s="26" t="s">
        <v>116</v>
      </c>
      <c r="K69" s="6" t="s">
        <v>174</v>
      </c>
      <c r="L69" s="40"/>
    </row>
    <row r="70" spans="1:12" ht="47.25" x14ac:dyDescent="0.25">
      <c r="A70" s="28">
        <v>66</v>
      </c>
      <c r="B70" s="15" t="s">
        <v>12</v>
      </c>
      <c r="C70" s="16">
        <v>43280</v>
      </c>
      <c r="D70" s="12">
        <v>0.65277777777777779</v>
      </c>
      <c r="E70" s="16">
        <v>43280</v>
      </c>
      <c r="F70" s="12">
        <v>0.77083333333333337</v>
      </c>
      <c r="G70" s="3">
        <f t="shared" ref="G70:G78" si="0">F70-D70</f>
        <v>0.11805555555555558</v>
      </c>
      <c r="H70" s="17" t="s">
        <v>16</v>
      </c>
      <c r="I70" s="17" t="s">
        <v>15</v>
      </c>
      <c r="J70" s="27" t="s">
        <v>136</v>
      </c>
      <c r="K70" s="5" t="s">
        <v>176</v>
      </c>
      <c r="L70" s="40"/>
    </row>
    <row r="71" spans="1:12" ht="31.5" x14ac:dyDescent="0.25">
      <c r="A71" s="28">
        <v>67</v>
      </c>
      <c r="B71" s="15" t="s">
        <v>12</v>
      </c>
      <c r="C71" s="16">
        <v>43280</v>
      </c>
      <c r="D71" s="12">
        <v>0.83888888888888891</v>
      </c>
      <c r="E71" s="16">
        <v>43280</v>
      </c>
      <c r="F71" s="12">
        <v>0.83888888888888891</v>
      </c>
      <c r="G71" s="3">
        <f t="shared" si="0"/>
        <v>0</v>
      </c>
      <c r="H71" s="17" t="s">
        <v>113</v>
      </c>
      <c r="I71" s="28" t="s">
        <v>15</v>
      </c>
      <c r="J71" s="22" t="s">
        <v>114</v>
      </c>
      <c r="K71" s="5" t="s">
        <v>177</v>
      </c>
      <c r="L71" s="40"/>
    </row>
    <row r="72" spans="1:12" ht="31.5" x14ac:dyDescent="0.25">
      <c r="A72" s="28">
        <v>68</v>
      </c>
      <c r="B72" s="15" t="s">
        <v>12</v>
      </c>
      <c r="C72" s="16">
        <v>43280</v>
      </c>
      <c r="D72" s="12">
        <v>0.61388888888888882</v>
      </c>
      <c r="E72" s="16">
        <v>43280</v>
      </c>
      <c r="F72" s="12">
        <v>0.9291666666666667</v>
      </c>
      <c r="G72" s="3">
        <f t="shared" si="0"/>
        <v>0.31527777777777788</v>
      </c>
      <c r="H72" s="27" t="s">
        <v>20</v>
      </c>
      <c r="I72" s="27" t="s">
        <v>20</v>
      </c>
      <c r="J72" s="22" t="s">
        <v>137</v>
      </c>
      <c r="K72" s="5" t="s">
        <v>143</v>
      </c>
      <c r="L72" s="40"/>
    </row>
    <row r="73" spans="1:12" ht="31.5" x14ac:dyDescent="0.25">
      <c r="A73" s="28">
        <v>69</v>
      </c>
      <c r="B73" s="34" t="s">
        <v>12</v>
      </c>
      <c r="C73" s="35">
        <v>43280</v>
      </c>
      <c r="D73" s="36">
        <v>0.57222222222222219</v>
      </c>
      <c r="E73" s="35">
        <v>43280</v>
      </c>
      <c r="F73" s="36">
        <v>0.57222222222222219</v>
      </c>
      <c r="G73" s="37">
        <f t="shared" si="0"/>
        <v>0</v>
      </c>
      <c r="H73" s="13" t="s">
        <v>20</v>
      </c>
      <c r="I73" s="13" t="s">
        <v>20</v>
      </c>
      <c r="J73" s="13" t="s">
        <v>138</v>
      </c>
      <c r="K73" s="38" t="s">
        <v>167</v>
      </c>
      <c r="L73" s="40"/>
    </row>
    <row r="74" spans="1:12" ht="31.5" x14ac:dyDescent="0.25">
      <c r="A74" s="28">
        <v>70</v>
      </c>
      <c r="B74" s="34" t="s">
        <v>12</v>
      </c>
      <c r="C74" s="35">
        <v>43280</v>
      </c>
      <c r="D74" s="36">
        <v>0.60555555555555551</v>
      </c>
      <c r="E74" s="35">
        <v>43280</v>
      </c>
      <c r="F74" s="36">
        <v>0.60555555555555551</v>
      </c>
      <c r="G74" s="37">
        <f t="shared" si="0"/>
        <v>0</v>
      </c>
      <c r="H74" s="13" t="s">
        <v>20</v>
      </c>
      <c r="I74" s="13" t="s">
        <v>20</v>
      </c>
      <c r="J74" s="13" t="s">
        <v>139</v>
      </c>
      <c r="K74" s="38" t="s">
        <v>167</v>
      </c>
      <c r="L74" s="40"/>
    </row>
    <row r="75" spans="1:12" ht="47.25" x14ac:dyDescent="0.25">
      <c r="A75" s="28">
        <v>71</v>
      </c>
      <c r="B75" s="15" t="s">
        <v>12</v>
      </c>
      <c r="C75" s="16">
        <v>43280</v>
      </c>
      <c r="D75" s="12">
        <v>0.70694444444444438</v>
      </c>
      <c r="E75" s="16">
        <v>43280</v>
      </c>
      <c r="F75" s="12">
        <v>0.70694444444444438</v>
      </c>
      <c r="G75" s="3">
        <f t="shared" si="0"/>
        <v>0</v>
      </c>
      <c r="H75" s="17" t="s">
        <v>13</v>
      </c>
      <c r="I75" s="17" t="s">
        <v>15</v>
      </c>
      <c r="J75" s="27" t="s">
        <v>140</v>
      </c>
      <c r="K75" s="5" t="s">
        <v>168</v>
      </c>
      <c r="L75" s="40"/>
    </row>
    <row r="76" spans="1:12" ht="31.5" x14ac:dyDescent="0.25">
      <c r="A76" s="28">
        <v>72</v>
      </c>
      <c r="B76" s="15" t="s">
        <v>12</v>
      </c>
      <c r="C76" s="16">
        <v>43280</v>
      </c>
      <c r="D76" s="12">
        <v>0.70208333333333339</v>
      </c>
      <c r="E76" s="16">
        <v>43280</v>
      </c>
      <c r="F76" s="12">
        <v>0.79652777777777783</v>
      </c>
      <c r="G76" s="3">
        <f t="shared" si="0"/>
        <v>9.4444444444444442E-2</v>
      </c>
      <c r="H76" s="17" t="s">
        <v>16</v>
      </c>
      <c r="I76" s="17" t="s">
        <v>14</v>
      </c>
      <c r="J76" s="27" t="s">
        <v>96</v>
      </c>
      <c r="K76" s="6" t="s">
        <v>169</v>
      </c>
      <c r="L76" s="40"/>
    </row>
    <row r="77" spans="1:12" ht="47.25" x14ac:dyDescent="0.25">
      <c r="A77" s="28">
        <v>73</v>
      </c>
      <c r="B77" s="15" t="s">
        <v>12</v>
      </c>
      <c r="C77" s="16">
        <v>43281</v>
      </c>
      <c r="D77" s="12">
        <v>0.62638888888888888</v>
      </c>
      <c r="E77" s="16">
        <v>43281</v>
      </c>
      <c r="F77" s="12">
        <v>0.62638888888888888</v>
      </c>
      <c r="G77" s="3">
        <f t="shared" si="0"/>
        <v>0</v>
      </c>
      <c r="H77" s="17" t="s">
        <v>13</v>
      </c>
      <c r="I77" s="17" t="s">
        <v>15</v>
      </c>
      <c r="J77" s="30" t="s">
        <v>141</v>
      </c>
      <c r="K77" s="5" t="s">
        <v>170</v>
      </c>
      <c r="L77" s="40"/>
    </row>
    <row r="78" spans="1:12" ht="51" customHeight="1" x14ac:dyDescent="0.25">
      <c r="A78" s="28">
        <v>74</v>
      </c>
      <c r="B78" s="15" t="s">
        <v>12</v>
      </c>
      <c r="C78" s="16">
        <v>43281</v>
      </c>
      <c r="D78" s="12">
        <v>0.78472222222222221</v>
      </c>
      <c r="E78" s="16">
        <v>43281</v>
      </c>
      <c r="F78" s="12">
        <v>0.78472222222222221</v>
      </c>
      <c r="G78" s="3">
        <f t="shared" si="0"/>
        <v>0</v>
      </c>
      <c r="H78" s="17" t="s">
        <v>16</v>
      </c>
      <c r="I78" s="17" t="s">
        <v>15</v>
      </c>
      <c r="J78" s="30" t="s">
        <v>142</v>
      </c>
      <c r="K78" s="5" t="s">
        <v>171</v>
      </c>
      <c r="L78" s="40"/>
    </row>
    <row r="79" spans="1:12" ht="15" x14ac:dyDescent="0.25">
      <c r="K79" s="2"/>
      <c r="L79" s="2"/>
    </row>
    <row r="80" spans="1:12" ht="15" x14ac:dyDescent="0.25">
      <c r="K80" s="2"/>
      <c r="L80" s="2"/>
    </row>
    <row r="81" spans="11:12" ht="15" x14ac:dyDescent="0.25">
      <c r="K81" s="2"/>
      <c r="L81" s="2"/>
    </row>
    <row r="82" spans="11:12" ht="15" x14ac:dyDescent="0.25">
      <c r="K82" s="2"/>
      <c r="L82" s="2"/>
    </row>
    <row r="83" spans="11:12" ht="15" x14ac:dyDescent="0.25">
      <c r="K83" s="2"/>
      <c r="L83" s="2"/>
    </row>
    <row r="84" spans="11:12" ht="15" x14ac:dyDescent="0.25">
      <c r="K84" s="2"/>
      <c r="L84" s="2"/>
    </row>
    <row r="85" spans="11:12" ht="15" x14ac:dyDescent="0.25">
      <c r="K85" s="2"/>
      <c r="L85" s="2"/>
    </row>
    <row r="86" spans="11:12" ht="15" x14ac:dyDescent="0.25">
      <c r="K86" s="2"/>
      <c r="L86" s="2"/>
    </row>
  </sheetData>
  <mergeCells count="13">
    <mergeCell ref="L31:L78"/>
    <mergeCell ref="L5:L14"/>
    <mergeCell ref="L15:L30"/>
    <mergeCell ref="A1:L1"/>
    <mergeCell ref="A3:A4"/>
    <mergeCell ref="B3:B4"/>
    <mergeCell ref="C3:F3"/>
    <mergeCell ref="G3:G4"/>
    <mergeCell ref="H3:H4"/>
    <mergeCell ref="I3:I4"/>
    <mergeCell ref="K3:K4"/>
    <mergeCell ref="L3:L4"/>
    <mergeCell ref="J3:J4"/>
  </mergeCells>
  <dataValidations count="1">
    <dataValidation type="list" allowBlank="1" showInputMessage="1" showErrorMessage="1" sqref="WKO11 WAS11 VQW11 VHA11 UXE11 UNI11 UDM11 TTQ11 TJU11 SZY11 SQC11 SGG11 RWK11 RMO11 RCS11 QSW11 QJA11 PZE11 PPI11 PFM11 OVQ11 OLU11 OBY11 NSC11 NIG11 MYK11 MOO11 MES11 LUW11 LLA11 LBE11 KRI11 KHM11 JXQ11 JNU11 JDY11 IUC11 IKG11 IAK11 HQO11 HGS11 GWW11 GNA11 GDE11 FTI11 FJM11 EZQ11 EPU11 EFY11 DWC11 DMG11 DCK11 CSO11 CIS11 BYW11 BPA11 BFE11 AVI11 ALM11 ABQ11 RU11 HY11 WUK11 WUK14 WKO14 WAS14 VQW14 VHA14 UXE14 UNI14 UDM14 TTQ14 TJU14 SZY14 SQC14 SGG14 RWK14 RMO14 RCS14 QSW14 QJA14 PZE14 PPI14 PFM14 OVQ14 OLU14 OBY14 NSC14 NIG14 MYK14 MOO14 MES14 LUW14 LLA14 LBE14 KRI14 KHM14 JXQ14 JNU14 JDY14 IUC14 IKG14 IAK14 HQO14 HGS14 GWW14 GNA14 GDE14 FTI14 FJM14 EZQ14 EPU14 EFY14 DWC14 DMG14 DCK14 CSO14 CIS14 BYW14 BPA14 BFE14 AVI14 ALM14 ABQ14 RU14 HY14">
      <formula1>#REF!</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2018-07-03T05:35:07Z</dcterms:modified>
</cp:coreProperties>
</file>