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5\Передача электроэнергии Томской области\ПТУ\"/>
    </mc:Choice>
  </mc:AlternateContent>
  <bookViews>
    <workbookView xWindow="0" yWindow="30" windowWidth="28755" windowHeight="12840" tabRatio="856" firstSheet="29" activeTab="41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Январь 2024" sheetId="102" r:id="rId25"/>
    <sheet name="Февраль 2024" sheetId="103" r:id="rId26"/>
    <sheet name="Март 2024" sheetId="104" r:id="rId27"/>
    <sheet name="Апрель 2024" sheetId="105" r:id="rId28"/>
    <sheet name="Май 2024 " sheetId="106" r:id="rId29"/>
    <sheet name="Июнь 2024" sheetId="107" r:id="rId30"/>
    <sheet name="Июль 2024" sheetId="108" r:id="rId31"/>
    <sheet name="Август 2024 " sheetId="109" r:id="rId32"/>
    <sheet name="Сентябрь 2024" sheetId="110" r:id="rId33"/>
    <sheet name="Октябрь 2024" sheetId="111" r:id="rId34"/>
    <sheet name="Ноябрь 2024" sheetId="112" r:id="rId35"/>
    <sheet name="Декабрь 2024" sheetId="113" r:id="rId36"/>
    <sheet name="Январь 2025" sheetId="114" r:id="rId37"/>
    <sheet name="Февраль 2025" sheetId="115" r:id="rId38"/>
    <sheet name="Март 2025" sheetId="116" r:id="rId39"/>
    <sheet name="Апрель 2025" sheetId="117" r:id="rId40"/>
    <sheet name="Май 2025" sheetId="118" r:id="rId41"/>
    <sheet name="Июнь 2025" sheetId="119" r:id="rId42"/>
    <sheet name="Лист2" sheetId="94" r:id="rId43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1" hidden="1">'Август 2024 '!$A$5:$P$205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27" hidden="1">'Апрель 2024'!$A$5:$P$111</definedName>
    <definedName name="_xlnm._FilterDatabase" localSheetId="39" hidden="1">'Апрель 2025'!$A$5:$P$131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35" hidden="1">'Декабрь 2024'!$A$5:$P$208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30" hidden="1">'Июль 2024'!$A$5:$P$190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29" hidden="1">'Июнь 2024'!$A$5:$P$125</definedName>
    <definedName name="_xlnm._FilterDatabase" localSheetId="41" hidden="1">'Июнь 2025'!$A$5:$P$145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8" hidden="1">'Май 2024 '!$A$5:$P$125</definedName>
    <definedName name="_xlnm._FilterDatabase" localSheetId="40" hidden="1">'Май 2025'!$A$5:$P$125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26" hidden="1">'Март 2024'!$A$5:$P$128</definedName>
    <definedName name="_xlnm._FilterDatabase" localSheetId="38" hidden="1">'Март 2025'!$A$5:$P$139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34" hidden="1">'Ноябрь 2024'!$A$5:$P$220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33" hidden="1">'Октябрь 2024'!$A$5:$P$210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32" hidden="1">'Сентябрь 2024'!$A$5:$P$222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25" hidden="1">'Февраль 2024'!$A$5:$P$128</definedName>
    <definedName name="_xlnm._FilterDatabase" localSheetId="37" hidden="1">'Февраль 2025'!$A$5:$P$104</definedName>
    <definedName name="_xlnm._FilterDatabase" localSheetId="0" hidden="1">'Январь 2022'!$A$6:$P$167</definedName>
    <definedName name="_xlnm._FilterDatabase" localSheetId="12" hidden="1">'Январь 2023'!$A$6:$P$207</definedName>
    <definedName name="_xlnm._FilterDatabase" localSheetId="24" hidden="1">'Январь 2024'!$A$5:$P$128</definedName>
    <definedName name="_xlnm._FilterDatabase" localSheetId="36" hidden="1">'Январь 2025'!$A$5:$P$123</definedName>
  </definedNames>
  <calcPr calcId="152511"/>
</workbook>
</file>

<file path=xl/calcChain.xml><?xml version="1.0" encoding="utf-8"?>
<calcChain xmlns="http://schemas.openxmlformats.org/spreadsheetml/2006/main">
  <c r="F130" i="119" l="1"/>
  <c r="I130" i="119"/>
  <c r="J130" i="119"/>
  <c r="M130" i="119"/>
  <c r="N130" i="119"/>
  <c r="F131" i="119"/>
  <c r="I131" i="119"/>
  <c r="N131" i="119" s="1"/>
  <c r="J131" i="119"/>
  <c r="M131" i="119"/>
  <c r="F132" i="119"/>
  <c r="M132" i="119" s="1"/>
  <c r="I132" i="119"/>
  <c r="N132" i="119" s="1"/>
  <c r="J132" i="119"/>
  <c r="F133" i="119"/>
  <c r="M133" i="119" s="1"/>
  <c r="I133" i="119"/>
  <c r="J133" i="119"/>
  <c r="N133" i="119"/>
  <c r="F134" i="119"/>
  <c r="I134" i="119"/>
  <c r="J134" i="119"/>
  <c r="M134" i="119"/>
  <c r="N134" i="119"/>
  <c r="F135" i="119"/>
  <c r="I135" i="119"/>
  <c r="N135" i="119" s="1"/>
  <c r="J135" i="119"/>
  <c r="M135" i="119"/>
  <c r="I100" i="119" l="1"/>
  <c r="J100" i="119"/>
  <c r="M100" i="119"/>
  <c r="N100" i="119"/>
  <c r="I101" i="119"/>
  <c r="J101" i="119"/>
  <c r="M101" i="119"/>
  <c r="N101" i="119"/>
  <c r="I102" i="119"/>
  <c r="J102" i="119"/>
  <c r="M102" i="119"/>
  <c r="N102" i="119"/>
  <c r="I103" i="119"/>
  <c r="J103" i="119"/>
  <c r="M103" i="119"/>
  <c r="N103" i="119"/>
  <c r="I104" i="119"/>
  <c r="J104" i="119"/>
  <c r="M104" i="119"/>
  <c r="N104" i="119"/>
  <c r="I105" i="119"/>
  <c r="J105" i="119"/>
  <c r="M105" i="119"/>
  <c r="N105" i="119"/>
  <c r="I106" i="119"/>
  <c r="J106" i="119"/>
  <c r="M106" i="119"/>
  <c r="N106" i="119"/>
  <c r="I107" i="119"/>
  <c r="J107" i="119"/>
  <c r="M107" i="119"/>
  <c r="N107" i="119"/>
  <c r="I108" i="119"/>
  <c r="J108" i="119"/>
  <c r="M108" i="119"/>
  <c r="N108" i="119"/>
  <c r="I109" i="119"/>
  <c r="J109" i="119"/>
  <c r="M109" i="119"/>
  <c r="N109" i="119"/>
  <c r="I110" i="119"/>
  <c r="J110" i="119"/>
  <c r="M110" i="119"/>
  <c r="N110" i="119"/>
  <c r="I111" i="119"/>
  <c r="J111" i="119"/>
  <c r="M111" i="119"/>
  <c r="N111" i="119"/>
  <c r="F111" i="119"/>
  <c r="F100" i="119"/>
  <c r="F101" i="119"/>
  <c r="F102" i="119"/>
  <c r="F103" i="119"/>
  <c r="F104" i="119"/>
  <c r="F105" i="119"/>
  <c r="F106" i="119"/>
  <c r="F107" i="119"/>
  <c r="F108" i="119"/>
  <c r="F109" i="119"/>
  <c r="F110" i="119"/>
  <c r="F35" i="119" l="1"/>
  <c r="M35" i="119" s="1"/>
  <c r="I35" i="119"/>
  <c r="N35" i="119" s="1"/>
  <c r="F36" i="119"/>
  <c r="M36" i="119" s="1"/>
  <c r="I36" i="119"/>
  <c r="N36" i="119" s="1"/>
  <c r="F37" i="119"/>
  <c r="M37" i="119" s="1"/>
  <c r="I37" i="119"/>
  <c r="N37" i="119" s="1"/>
  <c r="F38" i="119"/>
  <c r="M38" i="119" s="1"/>
  <c r="I38" i="119"/>
  <c r="N38" i="119" s="1"/>
  <c r="F39" i="119"/>
  <c r="M39" i="119" s="1"/>
  <c r="I39" i="119"/>
  <c r="N39" i="119" s="1"/>
  <c r="F40" i="119"/>
  <c r="M40" i="119" s="1"/>
  <c r="I40" i="119"/>
  <c r="N40" i="119" s="1"/>
  <c r="F41" i="119"/>
  <c r="M41" i="119" s="1"/>
  <c r="I41" i="119"/>
  <c r="N41" i="119" s="1"/>
  <c r="F42" i="119"/>
  <c r="M42" i="119" s="1"/>
  <c r="I42" i="119"/>
  <c r="N42" i="119" s="1"/>
  <c r="F43" i="119"/>
  <c r="M43" i="119" s="1"/>
  <c r="I43" i="119"/>
  <c r="N43" i="119" s="1"/>
  <c r="F44" i="119"/>
  <c r="M44" i="119" s="1"/>
  <c r="I44" i="119"/>
  <c r="N44" i="119" s="1"/>
  <c r="F45" i="119"/>
  <c r="M45" i="119" s="1"/>
  <c r="I45" i="119"/>
  <c r="N45" i="119" s="1"/>
  <c r="J35" i="119"/>
  <c r="J36" i="119"/>
  <c r="J37" i="119"/>
  <c r="J38" i="119"/>
  <c r="J39" i="119"/>
  <c r="J40" i="119"/>
  <c r="J41" i="119"/>
  <c r="J42" i="119"/>
  <c r="J43" i="119"/>
  <c r="J44" i="119"/>
  <c r="J45" i="119"/>
  <c r="I141" i="119" l="1"/>
  <c r="N141" i="119" s="1"/>
  <c r="F141" i="119"/>
  <c r="M141" i="119" s="1"/>
  <c r="M140" i="119"/>
  <c r="I140" i="119"/>
  <c r="N140" i="119" s="1"/>
  <c r="F140" i="119"/>
  <c r="M139" i="119"/>
  <c r="I139" i="119"/>
  <c r="N139" i="119" s="1"/>
  <c r="F139" i="119"/>
  <c r="M138" i="119"/>
  <c r="I138" i="119"/>
  <c r="N138" i="119" s="1"/>
  <c r="F138" i="119"/>
  <c r="N137" i="119"/>
  <c r="M137" i="119"/>
  <c r="I137" i="119"/>
  <c r="F137" i="119"/>
  <c r="N136" i="119"/>
  <c r="J136" i="119"/>
  <c r="I136" i="119"/>
  <c r="F136" i="119"/>
  <c r="M136" i="119" s="1"/>
  <c r="M129" i="119"/>
  <c r="J129" i="119"/>
  <c r="I129" i="119"/>
  <c r="N129" i="119" s="1"/>
  <c r="F129" i="119"/>
  <c r="N128" i="119"/>
  <c r="J128" i="119"/>
  <c r="I128" i="119"/>
  <c r="F128" i="119"/>
  <c r="M128" i="119" s="1"/>
  <c r="J127" i="119"/>
  <c r="I127" i="119"/>
  <c r="N127" i="119" s="1"/>
  <c r="F127" i="119"/>
  <c r="M127" i="119" s="1"/>
  <c r="J126" i="119"/>
  <c r="I126" i="119"/>
  <c r="N126" i="119" s="1"/>
  <c r="F126" i="119"/>
  <c r="M126" i="119" s="1"/>
  <c r="J125" i="119"/>
  <c r="J124" i="119"/>
  <c r="J123" i="119"/>
  <c r="J122" i="119"/>
  <c r="J121" i="119"/>
  <c r="J120" i="119"/>
  <c r="J119" i="119"/>
  <c r="J118" i="119"/>
  <c r="J117" i="119"/>
  <c r="J116" i="119"/>
  <c r="J115" i="119"/>
  <c r="J114" i="119"/>
  <c r="I114" i="119"/>
  <c r="N114" i="119" s="1"/>
  <c r="F114" i="119"/>
  <c r="M114" i="119" s="1"/>
  <c r="J113" i="119"/>
  <c r="I113" i="119"/>
  <c r="N113" i="119" s="1"/>
  <c r="F113" i="119"/>
  <c r="M113" i="119" s="1"/>
  <c r="J112" i="119"/>
  <c r="I112" i="119"/>
  <c r="N112" i="119" s="1"/>
  <c r="F112" i="119"/>
  <c r="M112" i="119" s="1"/>
  <c r="M99" i="119"/>
  <c r="J99" i="119"/>
  <c r="I99" i="119"/>
  <c r="N99" i="119" s="1"/>
  <c r="F99" i="119"/>
  <c r="J98" i="119"/>
  <c r="I98" i="119"/>
  <c r="N98" i="119" s="1"/>
  <c r="F98" i="119"/>
  <c r="M98" i="119" s="1"/>
  <c r="M97" i="119"/>
  <c r="J97" i="119"/>
  <c r="I97" i="119"/>
  <c r="N97" i="119" s="1"/>
  <c r="F97" i="119"/>
  <c r="N96" i="119"/>
  <c r="M96" i="119"/>
  <c r="J96" i="119"/>
  <c r="I96" i="119"/>
  <c r="F96" i="119"/>
  <c r="N95" i="119"/>
  <c r="J95" i="119"/>
  <c r="I95" i="119"/>
  <c r="F95" i="119"/>
  <c r="M95" i="119" s="1"/>
  <c r="N94" i="119"/>
  <c r="J94" i="119"/>
  <c r="I94" i="119"/>
  <c r="F94" i="119"/>
  <c r="M94" i="119" s="1"/>
  <c r="J93" i="119"/>
  <c r="I93" i="119"/>
  <c r="N93" i="119" s="1"/>
  <c r="F93" i="119"/>
  <c r="M93" i="119" s="1"/>
  <c r="J92" i="119"/>
  <c r="I92" i="119"/>
  <c r="N92" i="119" s="1"/>
  <c r="F92" i="119"/>
  <c r="M92" i="119" s="1"/>
  <c r="J91" i="119"/>
  <c r="I91" i="119"/>
  <c r="N91" i="119" s="1"/>
  <c r="F91" i="119"/>
  <c r="M91" i="119" s="1"/>
  <c r="J90" i="119"/>
  <c r="I90" i="119"/>
  <c r="N90" i="119" s="1"/>
  <c r="F90" i="119"/>
  <c r="M90" i="119" s="1"/>
  <c r="J89" i="119"/>
  <c r="I89" i="119"/>
  <c r="N89" i="119" s="1"/>
  <c r="F89" i="119"/>
  <c r="M89" i="119" s="1"/>
  <c r="M88" i="119"/>
  <c r="J88" i="119"/>
  <c r="I88" i="119"/>
  <c r="N88" i="119" s="1"/>
  <c r="F88" i="119"/>
  <c r="N87" i="119"/>
  <c r="J87" i="119"/>
  <c r="I87" i="119"/>
  <c r="F87" i="119"/>
  <c r="M87" i="119" s="1"/>
  <c r="N86" i="119"/>
  <c r="J86" i="119"/>
  <c r="I86" i="119"/>
  <c r="F86" i="119"/>
  <c r="M86" i="119" s="1"/>
  <c r="J85" i="119"/>
  <c r="I85" i="119"/>
  <c r="N85" i="119" s="1"/>
  <c r="F85" i="119"/>
  <c r="M85" i="119" s="1"/>
  <c r="J84" i="119"/>
  <c r="I84" i="119"/>
  <c r="N84" i="119" s="1"/>
  <c r="F84" i="119"/>
  <c r="M84" i="119" s="1"/>
  <c r="J83" i="119"/>
  <c r="I83" i="119"/>
  <c r="N83" i="119" s="1"/>
  <c r="F83" i="119"/>
  <c r="M83" i="119" s="1"/>
  <c r="J82" i="119"/>
  <c r="I82" i="119"/>
  <c r="N82" i="119" s="1"/>
  <c r="F82" i="119"/>
  <c r="M82" i="119" s="1"/>
  <c r="J81" i="119"/>
  <c r="I81" i="119"/>
  <c r="N81" i="119" s="1"/>
  <c r="F81" i="119"/>
  <c r="M81" i="119" s="1"/>
  <c r="M80" i="119"/>
  <c r="J80" i="119"/>
  <c r="I80" i="119"/>
  <c r="N80" i="119" s="1"/>
  <c r="F80" i="119"/>
  <c r="N79" i="119"/>
  <c r="J79" i="119"/>
  <c r="I79" i="119"/>
  <c r="F79" i="119"/>
  <c r="M79" i="119" s="1"/>
  <c r="J78" i="119"/>
  <c r="I78" i="119"/>
  <c r="N78" i="119" s="1"/>
  <c r="F78" i="119"/>
  <c r="M78" i="119" s="1"/>
  <c r="J77" i="119"/>
  <c r="I77" i="119"/>
  <c r="N77" i="119" s="1"/>
  <c r="F77" i="119"/>
  <c r="M77" i="119" s="1"/>
  <c r="M76" i="119"/>
  <c r="J76" i="119"/>
  <c r="I76" i="119"/>
  <c r="N76" i="119" s="1"/>
  <c r="F76" i="119"/>
  <c r="N75" i="119"/>
  <c r="J75" i="119"/>
  <c r="I75" i="119"/>
  <c r="F75" i="119"/>
  <c r="M75" i="119" s="1"/>
  <c r="J74" i="119"/>
  <c r="I74" i="119"/>
  <c r="N74" i="119" s="1"/>
  <c r="F74" i="119"/>
  <c r="M74" i="119" s="1"/>
  <c r="J73" i="119"/>
  <c r="I73" i="119"/>
  <c r="N73" i="119" s="1"/>
  <c r="F73" i="119"/>
  <c r="M73" i="119" s="1"/>
  <c r="J72" i="119"/>
  <c r="I72" i="119"/>
  <c r="N72" i="119" s="1"/>
  <c r="F72" i="119"/>
  <c r="M72" i="119" s="1"/>
  <c r="J71" i="119"/>
  <c r="I71" i="119"/>
  <c r="N71" i="119" s="1"/>
  <c r="F71" i="119"/>
  <c r="M71" i="119" s="1"/>
  <c r="J70" i="119"/>
  <c r="I70" i="119"/>
  <c r="N70" i="119" s="1"/>
  <c r="F70" i="119"/>
  <c r="M70" i="119" s="1"/>
  <c r="J69" i="119"/>
  <c r="I69" i="119"/>
  <c r="N69" i="119" s="1"/>
  <c r="F69" i="119"/>
  <c r="M69" i="119" s="1"/>
  <c r="M68" i="119"/>
  <c r="J68" i="119"/>
  <c r="I68" i="119"/>
  <c r="N68" i="119" s="1"/>
  <c r="F68" i="119"/>
  <c r="N67" i="119"/>
  <c r="J67" i="119"/>
  <c r="I67" i="119"/>
  <c r="F67" i="119"/>
  <c r="M67" i="119" s="1"/>
  <c r="J66" i="119"/>
  <c r="I66" i="119"/>
  <c r="N66" i="119" s="1"/>
  <c r="F66" i="119"/>
  <c r="M66" i="119" s="1"/>
  <c r="J65" i="119"/>
  <c r="I65" i="119"/>
  <c r="N65" i="119" s="1"/>
  <c r="F65" i="119"/>
  <c r="M65" i="119" s="1"/>
  <c r="J64" i="119"/>
  <c r="I64" i="119"/>
  <c r="N64" i="119" s="1"/>
  <c r="F64" i="119"/>
  <c r="M64" i="119" s="1"/>
  <c r="J63" i="119"/>
  <c r="I63" i="119"/>
  <c r="N63" i="119" s="1"/>
  <c r="F63" i="119"/>
  <c r="M63" i="119" s="1"/>
  <c r="J62" i="119"/>
  <c r="I62" i="119"/>
  <c r="N62" i="119" s="1"/>
  <c r="F62" i="119"/>
  <c r="M62" i="119" s="1"/>
  <c r="J61" i="119"/>
  <c r="I61" i="119"/>
  <c r="N61" i="119" s="1"/>
  <c r="F61" i="119"/>
  <c r="M61" i="119" s="1"/>
  <c r="M60" i="119"/>
  <c r="J60" i="119"/>
  <c r="I60" i="119"/>
  <c r="N60" i="119" s="1"/>
  <c r="F60" i="119"/>
  <c r="N59" i="119"/>
  <c r="J59" i="119"/>
  <c r="I59" i="119"/>
  <c r="F59" i="119"/>
  <c r="M59" i="119" s="1"/>
  <c r="J58" i="119"/>
  <c r="I58" i="119"/>
  <c r="N58" i="119" s="1"/>
  <c r="F58" i="119"/>
  <c r="M58" i="119" s="1"/>
  <c r="J57" i="119"/>
  <c r="I57" i="119"/>
  <c r="N57" i="119" s="1"/>
  <c r="F57" i="119"/>
  <c r="M57" i="119" s="1"/>
  <c r="J56" i="119"/>
  <c r="I56" i="119"/>
  <c r="N56" i="119" s="1"/>
  <c r="F56" i="119"/>
  <c r="M56" i="119" s="1"/>
  <c r="J55" i="119"/>
  <c r="I55" i="119"/>
  <c r="N55" i="119" s="1"/>
  <c r="F55" i="119"/>
  <c r="M55" i="119" s="1"/>
  <c r="J54" i="119"/>
  <c r="I54" i="119"/>
  <c r="N54" i="119" s="1"/>
  <c r="F54" i="119"/>
  <c r="M54" i="119" s="1"/>
  <c r="J53" i="119"/>
  <c r="I53" i="119"/>
  <c r="N53" i="119" s="1"/>
  <c r="F53" i="119"/>
  <c r="M53" i="119" s="1"/>
  <c r="M52" i="119"/>
  <c r="J52" i="119"/>
  <c r="I52" i="119"/>
  <c r="N52" i="119" s="1"/>
  <c r="F52" i="119"/>
  <c r="N51" i="119"/>
  <c r="J51" i="119"/>
  <c r="I51" i="119"/>
  <c r="F51" i="119"/>
  <c r="M51" i="119" s="1"/>
  <c r="J50" i="119"/>
  <c r="I50" i="119"/>
  <c r="N50" i="119" s="1"/>
  <c r="F50" i="119"/>
  <c r="M50" i="119" s="1"/>
  <c r="J49" i="119"/>
  <c r="I49" i="119"/>
  <c r="N49" i="119" s="1"/>
  <c r="F49" i="119"/>
  <c r="M49" i="119" s="1"/>
  <c r="J48" i="119"/>
  <c r="I48" i="119"/>
  <c r="N48" i="119" s="1"/>
  <c r="F48" i="119"/>
  <c r="M48" i="119" s="1"/>
  <c r="J47" i="119"/>
  <c r="I47" i="119"/>
  <c r="N47" i="119" s="1"/>
  <c r="F47" i="119"/>
  <c r="M47" i="119" s="1"/>
  <c r="J46" i="119"/>
  <c r="I46" i="119"/>
  <c r="N46" i="119" s="1"/>
  <c r="F46" i="119"/>
  <c r="M46" i="119" s="1"/>
  <c r="J34" i="119"/>
  <c r="I34" i="119"/>
  <c r="N34" i="119" s="1"/>
  <c r="F34" i="119"/>
  <c r="M34" i="119" s="1"/>
  <c r="M33" i="119"/>
  <c r="J33" i="119"/>
  <c r="I33" i="119"/>
  <c r="N33" i="119" s="1"/>
  <c r="F33" i="119"/>
  <c r="N32" i="119"/>
  <c r="J32" i="119"/>
  <c r="I32" i="119"/>
  <c r="F32" i="119"/>
  <c r="M32" i="119" s="1"/>
  <c r="J31" i="119"/>
  <c r="I31" i="119"/>
  <c r="N31" i="119" s="1"/>
  <c r="F31" i="119"/>
  <c r="M31" i="119" s="1"/>
  <c r="J30" i="119"/>
  <c r="I30" i="119"/>
  <c r="N30" i="119" s="1"/>
  <c r="F30" i="119"/>
  <c r="M30" i="119" s="1"/>
  <c r="J29" i="119"/>
  <c r="I29" i="119"/>
  <c r="N29" i="119" s="1"/>
  <c r="F29" i="119"/>
  <c r="M29" i="119" s="1"/>
  <c r="J28" i="119"/>
  <c r="I28" i="119"/>
  <c r="N28" i="119" s="1"/>
  <c r="F28" i="119"/>
  <c r="M28" i="119" s="1"/>
  <c r="J27" i="119"/>
  <c r="I27" i="119"/>
  <c r="N27" i="119" s="1"/>
  <c r="F27" i="119"/>
  <c r="M27" i="119" s="1"/>
  <c r="J26" i="119"/>
  <c r="I26" i="119"/>
  <c r="N26" i="119" s="1"/>
  <c r="F26" i="119"/>
  <c r="M26" i="119" s="1"/>
  <c r="M25" i="119"/>
  <c r="J25" i="119"/>
  <c r="I25" i="119"/>
  <c r="N25" i="119" s="1"/>
  <c r="F25" i="119"/>
  <c r="N24" i="119"/>
  <c r="J24" i="119"/>
  <c r="I24" i="119"/>
  <c r="F24" i="119"/>
  <c r="M24" i="119" s="1"/>
  <c r="N23" i="119"/>
  <c r="J23" i="119"/>
  <c r="I23" i="119"/>
  <c r="F23" i="119"/>
  <c r="M23" i="119" s="1"/>
  <c r="J22" i="119"/>
  <c r="I22" i="119"/>
  <c r="N22" i="119" s="1"/>
  <c r="F22" i="119"/>
  <c r="M22" i="119" s="1"/>
  <c r="J21" i="119"/>
  <c r="I21" i="119"/>
  <c r="N21" i="119" s="1"/>
  <c r="F21" i="119"/>
  <c r="M21" i="119" s="1"/>
  <c r="M20" i="119"/>
  <c r="J20" i="119"/>
  <c r="I20" i="119"/>
  <c r="N20" i="119" s="1"/>
  <c r="F20" i="119"/>
  <c r="N19" i="119"/>
  <c r="J19" i="119"/>
  <c r="I19" i="119"/>
  <c r="F19" i="119"/>
  <c r="M19" i="119" s="1"/>
  <c r="J18" i="119"/>
  <c r="I18" i="119"/>
  <c r="N18" i="119" s="1"/>
  <c r="F18" i="119"/>
  <c r="M18" i="119" s="1"/>
  <c r="J17" i="119"/>
  <c r="I17" i="119"/>
  <c r="N17" i="119" s="1"/>
  <c r="F17" i="119"/>
  <c r="M17" i="119" s="1"/>
  <c r="M16" i="119"/>
  <c r="J16" i="119"/>
  <c r="I16" i="119"/>
  <c r="N16" i="119" s="1"/>
  <c r="F16" i="119"/>
  <c r="N15" i="119"/>
  <c r="J15" i="119"/>
  <c r="I15" i="119"/>
  <c r="F15" i="119"/>
  <c r="M15" i="119" s="1"/>
  <c r="J14" i="119"/>
  <c r="I14" i="119"/>
  <c r="N14" i="119" s="1"/>
  <c r="F14" i="119"/>
  <c r="M14" i="119" s="1"/>
  <c r="J13" i="119"/>
  <c r="I13" i="119"/>
  <c r="N13" i="119" s="1"/>
  <c r="F13" i="119"/>
  <c r="M13" i="119" s="1"/>
  <c r="M12" i="119"/>
  <c r="J12" i="119"/>
  <c r="I12" i="119"/>
  <c r="N12" i="119" s="1"/>
  <c r="F12" i="119"/>
  <c r="N11" i="119"/>
  <c r="J11" i="119"/>
  <c r="I11" i="119"/>
  <c r="F11" i="119"/>
  <c r="M11" i="119" s="1"/>
  <c r="J10" i="119"/>
  <c r="I10" i="119"/>
  <c r="N10" i="119" s="1"/>
  <c r="F10" i="119"/>
  <c r="M10" i="119" s="1"/>
  <c r="J9" i="119"/>
  <c r="I9" i="119"/>
  <c r="N9" i="119" s="1"/>
  <c r="F9" i="119"/>
  <c r="M9" i="119" s="1"/>
  <c r="M8" i="119"/>
  <c r="J8" i="119"/>
  <c r="I8" i="119"/>
  <c r="N8" i="119" s="1"/>
  <c r="F8" i="119"/>
  <c r="N7" i="119"/>
  <c r="J7" i="119"/>
  <c r="I7" i="119"/>
  <c r="F7" i="119"/>
  <c r="M7" i="119" s="1"/>
  <c r="J6" i="119"/>
  <c r="I6" i="119"/>
  <c r="N6" i="119" s="1"/>
  <c r="F6" i="119"/>
  <c r="M6" i="119" s="1"/>
  <c r="J126" i="118" l="1"/>
  <c r="I118" i="118"/>
  <c r="I119" i="118"/>
  <c r="I120" i="118"/>
  <c r="I121" i="118"/>
  <c r="I122" i="118"/>
  <c r="I123" i="118"/>
  <c r="I124" i="118"/>
  <c r="I125" i="118"/>
  <c r="N125" i="118" s="1"/>
  <c r="F125" i="118"/>
  <c r="M125" i="118" s="1"/>
  <c r="J97" i="118" l="1"/>
  <c r="I97" i="118"/>
  <c r="N97" i="118" s="1"/>
  <c r="F97" i="118"/>
  <c r="M97" i="118" s="1"/>
  <c r="J96" i="118"/>
  <c r="I96" i="118"/>
  <c r="N96" i="118" s="1"/>
  <c r="F96" i="118"/>
  <c r="M96" i="118" s="1"/>
  <c r="J95" i="118"/>
  <c r="I95" i="118"/>
  <c r="N95" i="118" s="1"/>
  <c r="F95" i="118"/>
  <c r="M95" i="118" s="1"/>
  <c r="J94" i="118"/>
  <c r="I94" i="118"/>
  <c r="N94" i="118" s="1"/>
  <c r="F94" i="118"/>
  <c r="M94" i="118" s="1"/>
  <c r="J75" i="118" l="1"/>
  <c r="I75" i="118"/>
  <c r="N75" i="118" s="1"/>
  <c r="F75" i="118"/>
  <c r="M75" i="118" s="1"/>
  <c r="J74" i="118"/>
  <c r="I74" i="118"/>
  <c r="N74" i="118" s="1"/>
  <c r="F74" i="118"/>
  <c r="M74" i="118" s="1"/>
  <c r="M73" i="118"/>
  <c r="J73" i="118"/>
  <c r="I73" i="118"/>
  <c r="N73" i="118" s="1"/>
  <c r="F73" i="118"/>
  <c r="N72" i="118"/>
  <c r="J72" i="118"/>
  <c r="I72" i="118"/>
  <c r="F72" i="118"/>
  <c r="M72" i="118" s="1"/>
  <c r="J71" i="118"/>
  <c r="I71" i="118"/>
  <c r="N71" i="118" s="1"/>
  <c r="F71" i="118"/>
  <c r="M71" i="118" s="1"/>
  <c r="J70" i="118"/>
  <c r="I70" i="118"/>
  <c r="N70" i="118" s="1"/>
  <c r="F70" i="118"/>
  <c r="M70" i="118" s="1"/>
  <c r="J69" i="118"/>
  <c r="I69" i="118"/>
  <c r="N69" i="118" s="1"/>
  <c r="F69" i="118"/>
  <c r="M69" i="118" s="1"/>
  <c r="J68" i="118"/>
  <c r="I68" i="118"/>
  <c r="N68" i="118" s="1"/>
  <c r="F68" i="118"/>
  <c r="M68" i="118" s="1"/>
  <c r="J67" i="118"/>
  <c r="I67" i="118"/>
  <c r="N67" i="118" s="1"/>
  <c r="F67" i="118"/>
  <c r="M67" i="118" s="1"/>
  <c r="J66" i="118"/>
  <c r="I66" i="118"/>
  <c r="N66" i="118" s="1"/>
  <c r="F66" i="118"/>
  <c r="M66" i="118" s="1"/>
  <c r="J65" i="118"/>
  <c r="I65" i="118"/>
  <c r="N65" i="118" s="1"/>
  <c r="F65" i="118"/>
  <c r="M65" i="118" s="1"/>
  <c r="J64" i="118"/>
  <c r="I64" i="118"/>
  <c r="N64" i="118" s="1"/>
  <c r="F64" i="118"/>
  <c r="M64" i="118" s="1"/>
  <c r="I126" i="118" l="1"/>
  <c r="N126" i="118" s="1"/>
  <c r="F126" i="118"/>
  <c r="M126" i="118" s="1"/>
  <c r="N124" i="118"/>
  <c r="F124" i="118"/>
  <c r="M124" i="118" s="1"/>
  <c r="N123" i="118"/>
  <c r="F123" i="118"/>
  <c r="M123" i="118" s="1"/>
  <c r="N122" i="118"/>
  <c r="F122" i="118"/>
  <c r="M122" i="118" s="1"/>
  <c r="N121" i="118"/>
  <c r="F121" i="118"/>
  <c r="M121" i="118" s="1"/>
  <c r="N120" i="118"/>
  <c r="F120" i="118"/>
  <c r="M120" i="118" s="1"/>
  <c r="N119" i="118"/>
  <c r="F119" i="118"/>
  <c r="M119" i="118" s="1"/>
  <c r="J118" i="118"/>
  <c r="N118" i="118"/>
  <c r="F118" i="118"/>
  <c r="M118" i="118" s="1"/>
  <c r="J117" i="118"/>
  <c r="I117" i="118"/>
  <c r="N117" i="118" s="1"/>
  <c r="F117" i="118"/>
  <c r="M117" i="118" s="1"/>
  <c r="J116" i="118"/>
  <c r="I116" i="118"/>
  <c r="N116" i="118" s="1"/>
  <c r="F116" i="118"/>
  <c r="M116" i="118" s="1"/>
  <c r="J115" i="118"/>
  <c r="I115" i="118"/>
  <c r="N115" i="118" s="1"/>
  <c r="F115" i="118"/>
  <c r="M115" i="118" s="1"/>
  <c r="J114" i="118"/>
  <c r="I114" i="118"/>
  <c r="N114" i="118" s="1"/>
  <c r="F114" i="118"/>
  <c r="M114" i="118" s="1"/>
  <c r="J113" i="118"/>
  <c r="I113" i="118"/>
  <c r="N113" i="118" s="1"/>
  <c r="F113" i="118"/>
  <c r="M113" i="118" s="1"/>
  <c r="J112" i="118"/>
  <c r="I112" i="118"/>
  <c r="N112" i="118" s="1"/>
  <c r="F112" i="118"/>
  <c r="M112" i="118" s="1"/>
  <c r="J111" i="118"/>
  <c r="J110" i="118"/>
  <c r="J109" i="118"/>
  <c r="J108" i="118"/>
  <c r="J107" i="118"/>
  <c r="J106" i="118"/>
  <c r="J105" i="118"/>
  <c r="J104" i="118"/>
  <c r="J103" i="118"/>
  <c r="J102" i="118"/>
  <c r="J101" i="118"/>
  <c r="J100" i="118"/>
  <c r="I100" i="118"/>
  <c r="N100" i="118" s="1"/>
  <c r="F100" i="118"/>
  <c r="M100" i="118" s="1"/>
  <c r="J99" i="118"/>
  <c r="I99" i="118"/>
  <c r="N99" i="118" s="1"/>
  <c r="F99" i="118"/>
  <c r="M99" i="118" s="1"/>
  <c r="J98" i="118"/>
  <c r="I98" i="118"/>
  <c r="N98" i="118" s="1"/>
  <c r="F98" i="118"/>
  <c r="M98" i="118" s="1"/>
  <c r="J93" i="118"/>
  <c r="I93" i="118"/>
  <c r="N93" i="118" s="1"/>
  <c r="F93" i="118"/>
  <c r="M93" i="118" s="1"/>
  <c r="J92" i="118"/>
  <c r="I92" i="118"/>
  <c r="N92" i="118" s="1"/>
  <c r="F92" i="118"/>
  <c r="M92" i="118" s="1"/>
  <c r="J91" i="118"/>
  <c r="I91" i="118"/>
  <c r="N91" i="118" s="1"/>
  <c r="F91" i="118"/>
  <c r="M91" i="118" s="1"/>
  <c r="J90" i="118"/>
  <c r="I90" i="118"/>
  <c r="N90" i="118" s="1"/>
  <c r="F90" i="118"/>
  <c r="M90" i="118" s="1"/>
  <c r="J89" i="118"/>
  <c r="I89" i="118"/>
  <c r="N89" i="118" s="1"/>
  <c r="F89" i="118"/>
  <c r="M89" i="118" s="1"/>
  <c r="J88" i="118"/>
  <c r="I88" i="118"/>
  <c r="N88" i="118" s="1"/>
  <c r="F88" i="118"/>
  <c r="M88" i="118" s="1"/>
  <c r="J87" i="118"/>
  <c r="I87" i="118"/>
  <c r="N87" i="118" s="1"/>
  <c r="F87" i="118"/>
  <c r="M87" i="118" s="1"/>
  <c r="J86" i="118"/>
  <c r="I86" i="118"/>
  <c r="N86" i="118" s="1"/>
  <c r="F86" i="118"/>
  <c r="M86" i="118" s="1"/>
  <c r="J85" i="118"/>
  <c r="I85" i="118"/>
  <c r="N85" i="118" s="1"/>
  <c r="F85" i="118"/>
  <c r="M85" i="118" s="1"/>
  <c r="J84" i="118"/>
  <c r="I84" i="118"/>
  <c r="N84" i="118" s="1"/>
  <c r="F84" i="118"/>
  <c r="M84" i="118" s="1"/>
  <c r="J83" i="118"/>
  <c r="I83" i="118"/>
  <c r="N83" i="118" s="1"/>
  <c r="F83" i="118"/>
  <c r="M83" i="118" s="1"/>
  <c r="J82" i="118"/>
  <c r="I82" i="118"/>
  <c r="N82" i="118" s="1"/>
  <c r="F82" i="118"/>
  <c r="M82" i="118" s="1"/>
  <c r="J81" i="118"/>
  <c r="I81" i="118"/>
  <c r="N81" i="118" s="1"/>
  <c r="F81" i="118"/>
  <c r="M81" i="118" s="1"/>
  <c r="J80" i="118"/>
  <c r="I80" i="118"/>
  <c r="N80" i="118" s="1"/>
  <c r="F80" i="118"/>
  <c r="M80" i="118" s="1"/>
  <c r="J79" i="118"/>
  <c r="I79" i="118"/>
  <c r="N79" i="118" s="1"/>
  <c r="F79" i="118"/>
  <c r="M79" i="118" s="1"/>
  <c r="J78" i="118"/>
  <c r="I78" i="118"/>
  <c r="N78" i="118" s="1"/>
  <c r="F78" i="118"/>
  <c r="M78" i="118" s="1"/>
  <c r="J77" i="118"/>
  <c r="I77" i="118"/>
  <c r="N77" i="118" s="1"/>
  <c r="F77" i="118"/>
  <c r="M77" i="118" s="1"/>
  <c r="J76" i="118"/>
  <c r="I76" i="118"/>
  <c r="N76" i="118" s="1"/>
  <c r="F76" i="118"/>
  <c r="M76" i="118" s="1"/>
  <c r="J63" i="118"/>
  <c r="I63" i="118"/>
  <c r="N63" i="118" s="1"/>
  <c r="F63" i="118"/>
  <c r="M63" i="118" s="1"/>
  <c r="J62" i="118"/>
  <c r="I62" i="118"/>
  <c r="N62" i="118" s="1"/>
  <c r="F62" i="118"/>
  <c r="M62" i="118" s="1"/>
  <c r="J61" i="118"/>
  <c r="I61" i="118"/>
  <c r="N61" i="118" s="1"/>
  <c r="F61" i="118"/>
  <c r="M61" i="118" s="1"/>
  <c r="J60" i="118"/>
  <c r="I60" i="118"/>
  <c r="N60" i="118" s="1"/>
  <c r="F60" i="118"/>
  <c r="M60" i="118" s="1"/>
  <c r="J59" i="118"/>
  <c r="I59" i="118"/>
  <c r="N59" i="118" s="1"/>
  <c r="F59" i="118"/>
  <c r="M59" i="118" s="1"/>
  <c r="J58" i="118"/>
  <c r="I58" i="118"/>
  <c r="N58" i="118" s="1"/>
  <c r="F58" i="118"/>
  <c r="M58" i="118" s="1"/>
  <c r="J57" i="118"/>
  <c r="I57" i="118"/>
  <c r="N57" i="118" s="1"/>
  <c r="F57" i="118"/>
  <c r="M57" i="118" s="1"/>
  <c r="J56" i="118"/>
  <c r="I56" i="118"/>
  <c r="N56" i="118" s="1"/>
  <c r="F56" i="118"/>
  <c r="M56" i="118" s="1"/>
  <c r="J55" i="118"/>
  <c r="I55" i="118"/>
  <c r="N55" i="118" s="1"/>
  <c r="F55" i="118"/>
  <c r="M55" i="118" s="1"/>
  <c r="J54" i="118"/>
  <c r="I54" i="118"/>
  <c r="N54" i="118" s="1"/>
  <c r="F54" i="118"/>
  <c r="M54" i="118" s="1"/>
  <c r="J53" i="118"/>
  <c r="I53" i="118"/>
  <c r="N53" i="118" s="1"/>
  <c r="F53" i="118"/>
  <c r="M53" i="118" s="1"/>
  <c r="J52" i="118"/>
  <c r="I52" i="118"/>
  <c r="N52" i="118" s="1"/>
  <c r="F52" i="118"/>
  <c r="M52" i="118" s="1"/>
  <c r="J51" i="118"/>
  <c r="I51" i="118"/>
  <c r="N51" i="118" s="1"/>
  <c r="F51" i="118"/>
  <c r="M51" i="118" s="1"/>
  <c r="J50" i="118"/>
  <c r="I50" i="118"/>
  <c r="N50" i="118" s="1"/>
  <c r="F50" i="118"/>
  <c r="M50" i="118" s="1"/>
  <c r="J49" i="118"/>
  <c r="I49" i="118"/>
  <c r="N49" i="118" s="1"/>
  <c r="F49" i="118"/>
  <c r="M49" i="118" s="1"/>
  <c r="J48" i="118"/>
  <c r="I48" i="118"/>
  <c r="N48" i="118" s="1"/>
  <c r="F48" i="118"/>
  <c r="M48" i="118" s="1"/>
  <c r="J47" i="118"/>
  <c r="I47" i="118"/>
  <c r="N47" i="118" s="1"/>
  <c r="F47" i="118"/>
  <c r="M47" i="118" s="1"/>
  <c r="J46" i="118"/>
  <c r="I46" i="118"/>
  <c r="N46" i="118" s="1"/>
  <c r="F46" i="118"/>
  <c r="M46" i="118" s="1"/>
  <c r="J45" i="118"/>
  <c r="I45" i="118"/>
  <c r="N45" i="118" s="1"/>
  <c r="F45" i="118"/>
  <c r="M45" i="118" s="1"/>
  <c r="J44" i="118"/>
  <c r="I44" i="118"/>
  <c r="N44" i="118" s="1"/>
  <c r="F44" i="118"/>
  <c r="M44" i="118" s="1"/>
  <c r="J43" i="118"/>
  <c r="I43" i="118"/>
  <c r="N43" i="118" s="1"/>
  <c r="F43" i="118"/>
  <c r="M43" i="118" s="1"/>
  <c r="J42" i="118"/>
  <c r="I42" i="118"/>
  <c r="N42" i="118" s="1"/>
  <c r="F42" i="118"/>
  <c r="M42" i="118" s="1"/>
  <c r="J41" i="118"/>
  <c r="I41" i="118"/>
  <c r="N41" i="118" s="1"/>
  <c r="F41" i="118"/>
  <c r="M41" i="118" s="1"/>
  <c r="J40" i="118"/>
  <c r="I40" i="118"/>
  <c r="N40" i="118" s="1"/>
  <c r="F40" i="118"/>
  <c r="M40" i="118" s="1"/>
  <c r="J39" i="118"/>
  <c r="I39" i="118"/>
  <c r="N39" i="118" s="1"/>
  <c r="F39" i="118"/>
  <c r="M39" i="118" s="1"/>
  <c r="J38" i="118"/>
  <c r="I38" i="118"/>
  <c r="N38" i="118" s="1"/>
  <c r="F38" i="118"/>
  <c r="M38" i="118" s="1"/>
  <c r="J37" i="118"/>
  <c r="I37" i="118"/>
  <c r="N37" i="118" s="1"/>
  <c r="F37" i="118"/>
  <c r="M37" i="118" s="1"/>
  <c r="J36" i="118"/>
  <c r="I36" i="118"/>
  <c r="N36" i="118" s="1"/>
  <c r="F36" i="118"/>
  <c r="M36" i="118" s="1"/>
  <c r="J35" i="118"/>
  <c r="I35" i="118"/>
  <c r="N35" i="118" s="1"/>
  <c r="F35" i="118"/>
  <c r="M35" i="118" s="1"/>
  <c r="J34" i="118"/>
  <c r="I34" i="118"/>
  <c r="N34" i="118" s="1"/>
  <c r="F34" i="118"/>
  <c r="M34" i="118" s="1"/>
  <c r="J33" i="118"/>
  <c r="I33" i="118"/>
  <c r="N33" i="118" s="1"/>
  <c r="F33" i="118"/>
  <c r="M33" i="118" s="1"/>
  <c r="J32" i="118"/>
  <c r="I32" i="118"/>
  <c r="N32" i="118" s="1"/>
  <c r="F32" i="118"/>
  <c r="M32" i="118" s="1"/>
  <c r="J31" i="118"/>
  <c r="I31" i="118"/>
  <c r="N31" i="118" s="1"/>
  <c r="F31" i="118"/>
  <c r="M31" i="118" s="1"/>
  <c r="J30" i="118"/>
  <c r="I30" i="118"/>
  <c r="N30" i="118" s="1"/>
  <c r="F30" i="118"/>
  <c r="M30" i="118" s="1"/>
  <c r="J29" i="118"/>
  <c r="I29" i="118"/>
  <c r="N29" i="118" s="1"/>
  <c r="F29" i="118"/>
  <c r="M29" i="118" s="1"/>
  <c r="J28" i="118"/>
  <c r="I28" i="118"/>
  <c r="N28" i="118" s="1"/>
  <c r="F28" i="118"/>
  <c r="M28" i="118" s="1"/>
  <c r="J27" i="118"/>
  <c r="I27" i="118"/>
  <c r="N27" i="118" s="1"/>
  <c r="F27" i="118"/>
  <c r="M27" i="118" s="1"/>
  <c r="J26" i="118"/>
  <c r="I26" i="118"/>
  <c r="N26" i="118" s="1"/>
  <c r="F26" i="118"/>
  <c r="M26" i="118" s="1"/>
  <c r="J25" i="118"/>
  <c r="I25" i="118"/>
  <c r="N25" i="118" s="1"/>
  <c r="F25" i="118"/>
  <c r="M25" i="118" s="1"/>
  <c r="J24" i="118"/>
  <c r="I24" i="118"/>
  <c r="N24" i="118" s="1"/>
  <c r="F24" i="118"/>
  <c r="M24" i="118" s="1"/>
  <c r="J23" i="118"/>
  <c r="I23" i="118"/>
  <c r="N23" i="118" s="1"/>
  <c r="F23" i="118"/>
  <c r="M23" i="118" s="1"/>
  <c r="J22" i="118"/>
  <c r="I22" i="118"/>
  <c r="N22" i="118" s="1"/>
  <c r="F22" i="118"/>
  <c r="M22" i="118" s="1"/>
  <c r="J21" i="118"/>
  <c r="I21" i="118"/>
  <c r="N21" i="118" s="1"/>
  <c r="F21" i="118"/>
  <c r="M21" i="118" s="1"/>
  <c r="J20" i="118"/>
  <c r="I20" i="118"/>
  <c r="N20" i="118" s="1"/>
  <c r="F20" i="118"/>
  <c r="M20" i="118" s="1"/>
  <c r="J19" i="118"/>
  <c r="I19" i="118"/>
  <c r="N19" i="118" s="1"/>
  <c r="F19" i="118"/>
  <c r="M19" i="118" s="1"/>
  <c r="J18" i="118"/>
  <c r="I18" i="118"/>
  <c r="N18" i="118" s="1"/>
  <c r="F18" i="118"/>
  <c r="M18" i="118" s="1"/>
  <c r="J17" i="118"/>
  <c r="I17" i="118"/>
  <c r="N17" i="118" s="1"/>
  <c r="F17" i="118"/>
  <c r="M17" i="118" s="1"/>
  <c r="J16" i="118"/>
  <c r="I16" i="118"/>
  <c r="N16" i="118" s="1"/>
  <c r="F16" i="118"/>
  <c r="M16" i="118" s="1"/>
  <c r="J15" i="118"/>
  <c r="I15" i="118"/>
  <c r="N15" i="118" s="1"/>
  <c r="F15" i="118"/>
  <c r="M15" i="118" s="1"/>
  <c r="J14" i="118"/>
  <c r="I14" i="118"/>
  <c r="N14" i="118" s="1"/>
  <c r="F14" i="118"/>
  <c r="M14" i="118" s="1"/>
  <c r="J13" i="118"/>
  <c r="I13" i="118"/>
  <c r="N13" i="118" s="1"/>
  <c r="F13" i="118"/>
  <c r="M13" i="118" s="1"/>
  <c r="J12" i="118"/>
  <c r="I12" i="118"/>
  <c r="N12" i="118" s="1"/>
  <c r="F12" i="118"/>
  <c r="M12" i="118" s="1"/>
  <c r="J11" i="118"/>
  <c r="I11" i="118"/>
  <c r="N11" i="118" s="1"/>
  <c r="F11" i="118"/>
  <c r="M11" i="118" s="1"/>
  <c r="J10" i="118"/>
  <c r="I10" i="118"/>
  <c r="N10" i="118" s="1"/>
  <c r="F10" i="118"/>
  <c r="M10" i="118" s="1"/>
  <c r="J9" i="118"/>
  <c r="I9" i="118"/>
  <c r="N9" i="118" s="1"/>
  <c r="F9" i="118"/>
  <c r="M9" i="118" s="1"/>
  <c r="J8" i="118"/>
  <c r="I8" i="118"/>
  <c r="N8" i="118" s="1"/>
  <c r="F8" i="118"/>
  <c r="M8" i="118" s="1"/>
  <c r="J7" i="118"/>
  <c r="I7" i="118"/>
  <c r="N7" i="118" s="1"/>
  <c r="F7" i="118"/>
  <c r="M7" i="118" s="1"/>
  <c r="J6" i="118"/>
  <c r="I6" i="118"/>
  <c r="N6" i="118" s="1"/>
  <c r="F6" i="118"/>
  <c r="M6" i="118" s="1"/>
  <c r="I132" i="117" l="1"/>
  <c r="I133" i="117"/>
  <c r="I134" i="117"/>
  <c r="I135" i="117"/>
  <c r="N135" i="117" s="1"/>
  <c r="I136" i="117"/>
  <c r="M134" i="117"/>
  <c r="N134" i="117"/>
  <c r="M135" i="117"/>
  <c r="M136" i="117"/>
  <c r="N136" i="117"/>
  <c r="F134" i="117"/>
  <c r="F135" i="117"/>
  <c r="F136" i="117"/>
  <c r="J7" i="117"/>
  <c r="J8" i="117"/>
  <c r="J9" i="117"/>
  <c r="J10" i="117"/>
  <c r="J11" i="117"/>
  <c r="J12" i="117"/>
  <c r="J13" i="117"/>
  <c r="J14" i="117"/>
  <c r="J15" i="117"/>
  <c r="J16" i="117"/>
  <c r="J17" i="117"/>
  <c r="J18" i="117"/>
  <c r="J19" i="117"/>
  <c r="J20" i="117"/>
  <c r="J21" i="117"/>
  <c r="J22" i="117"/>
  <c r="J23" i="117"/>
  <c r="J24" i="117"/>
  <c r="J25" i="117"/>
  <c r="J26" i="117"/>
  <c r="J27" i="117"/>
  <c r="J28" i="117"/>
  <c r="J29" i="117"/>
  <c r="J30" i="117"/>
  <c r="J31" i="117"/>
  <c r="J32" i="117"/>
  <c r="J33" i="117"/>
  <c r="J34" i="117"/>
  <c r="J35" i="117"/>
  <c r="J36" i="117"/>
  <c r="J37" i="117"/>
  <c r="J38" i="117"/>
  <c r="J39" i="117"/>
  <c r="J40" i="117"/>
  <c r="J41" i="117"/>
  <c r="J42" i="117"/>
  <c r="J43" i="117"/>
  <c r="J44" i="117"/>
  <c r="J45" i="117"/>
  <c r="J46" i="117"/>
  <c r="J47" i="117"/>
  <c r="J48" i="117"/>
  <c r="J49" i="117"/>
  <c r="J50" i="117"/>
  <c r="J51" i="117"/>
  <c r="J52" i="117"/>
  <c r="J53" i="117"/>
  <c r="J54" i="117"/>
  <c r="J55" i="117"/>
  <c r="J56" i="117"/>
  <c r="J57" i="117"/>
  <c r="J58" i="117"/>
  <c r="J59" i="117"/>
  <c r="J60" i="117"/>
  <c r="J61" i="117"/>
  <c r="J62" i="117"/>
  <c r="J63" i="117"/>
  <c r="J64" i="117"/>
  <c r="J65" i="117"/>
  <c r="J66" i="117"/>
  <c r="J67" i="117"/>
  <c r="J68" i="117"/>
  <c r="J69" i="117"/>
  <c r="J70" i="117"/>
  <c r="J71" i="117"/>
  <c r="J72" i="117"/>
  <c r="J73" i="117"/>
  <c r="J74" i="117"/>
  <c r="J75" i="117"/>
  <c r="J76" i="117"/>
  <c r="J77" i="117"/>
  <c r="J78" i="117"/>
  <c r="J79" i="117"/>
  <c r="J80" i="117"/>
  <c r="J81" i="117"/>
  <c r="J82" i="117"/>
  <c r="J83" i="117"/>
  <c r="J84" i="117"/>
  <c r="J85" i="117"/>
  <c r="J86" i="117"/>
  <c r="J87" i="117"/>
  <c r="J88" i="117"/>
  <c r="J89" i="117"/>
  <c r="J90" i="117"/>
  <c r="J91" i="117"/>
  <c r="J92" i="117"/>
  <c r="J93" i="117"/>
  <c r="J94" i="117"/>
  <c r="J95" i="117"/>
  <c r="J96" i="117"/>
  <c r="J97" i="117"/>
  <c r="J98" i="117"/>
  <c r="J99" i="117"/>
  <c r="J100" i="117"/>
  <c r="J101" i="117"/>
  <c r="J102" i="117"/>
  <c r="J103" i="117"/>
  <c r="J104" i="117"/>
  <c r="J105" i="117"/>
  <c r="J106" i="117"/>
  <c r="J107" i="117"/>
  <c r="J108" i="117"/>
  <c r="J109" i="117"/>
  <c r="J110" i="117"/>
  <c r="J111" i="117"/>
  <c r="J112" i="117"/>
  <c r="J113" i="117"/>
  <c r="J114" i="117"/>
  <c r="J115" i="117"/>
  <c r="J116" i="117"/>
  <c r="J117" i="117"/>
  <c r="J118" i="117"/>
  <c r="J119" i="117"/>
  <c r="J120" i="117"/>
  <c r="I50" i="117" l="1"/>
  <c r="N50" i="117" s="1"/>
  <c r="F50" i="117"/>
  <c r="M50" i="117" s="1"/>
  <c r="I49" i="117"/>
  <c r="N49" i="117" s="1"/>
  <c r="F49" i="117"/>
  <c r="M49" i="117" s="1"/>
  <c r="I48" i="117"/>
  <c r="N48" i="117" s="1"/>
  <c r="F48" i="117"/>
  <c r="M48" i="117" s="1"/>
  <c r="I47" i="117"/>
  <c r="N47" i="117" s="1"/>
  <c r="F47" i="117"/>
  <c r="M47" i="117" s="1"/>
  <c r="I46" i="117"/>
  <c r="N46" i="117" s="1"/>
  <c r="F46" i="117"/>
  <c r="M46" i="117" s="1"/>
  <c r="I45" i="117"/>
  <c r="N45" i="117" s="1"/>
  <c r="F45" i="117"/>
  <c r="M45" i="117" s="1"/>
  <c r="I44" i="117"/>
  <c r="N44" i="117" s="1"/>
  <c r="F44" i="117"/>
  <c r="M44" i="117" s="1"/>
  <c r="I43" i="117"/>
  <c r="N43" i="117" s="1"/>
  <c r="F43" i="117"/>
  <c r="M43" i="117" s="1"/>
  <c r="I42" i="117"/>
  <c r="N42" i="117" s="1"/>
  <c r="F42" i="117"/>
  <c r="M42" i="117" s="1"/>
  <c r="I41" i="117"/>
  <c r="N41" i="117" s="1"/>
  <c r="F41" i="117"/>
  <c r="M41" i="117" s="1"/>
  <c r="N133" i="117" l="1"/>
  <c r="F133" i="117"/>
  <c r="M133" i="117" s="1"/>
  <c r="N132" i="117"/>
  <c r="F132" i="117"/>
  <c r="M132" i="117" s="1"/>
  <c r="I131" i="117"/>
  <c r="N131" i="117" s="1"/>
  <c r="F131" i="117"/>
  <c r="M131" i="117" s="1"/>
  <c r="I130" i="117"/>
  <c r="N130" i="117" s="1"/>
  <c r="F130" i="117"/>
  <c r="M130" i="117" s="1"/>
  <c r="I129" i="117"/>
  <c r="N129" i="117" s="1"/>
  <c r="F129" i="117"/>
  <c r="M129" i="117" s="1"/>
  <c r="I128" i="117"/>
  <c r="N128" i="117" s="1"/>
  <c r="F128" i="117"/>
  <c r="M128" i="117" s="1"/>
  <c r="I127" i="117"/>
  <c r="N127" i="117" s="1"/>
  <c r="F127" i="117"/>
  <c r="M127" i="117" s="1"/>
  <c r="I126" i="117"/>
  <c r="N126" i="117" s="1"/>
  <c r="F126" i="117"/>
  <c r="M126" i="117" s="1"/>
  <c r="I125" i="117"/>
  <c r="N125" i="117" s="1"/>
  <c r="F125" i="117"/>
  <c r="M125" i="117" s="1"/>
  <c r="J124" i="117"/>
  <c r="I124" i="117"/>
  <c r="N124" i="117" s="1"/>
  <c r="F124" i="117"/>
  <c r="M124" i="117" s="1"/>
  <c r="J123" i="117"/>
  <c r="I123" i="117"/>
  <c r="N123" i="117" s="1"/>
  <c r="F123" i="117"/>
  <c r="M123" i="117" s="1"/>
  <c r="J122" i="117"/>
  <c r="I122" i="117"/>
  <c r="N122" i="117" s="1"/>
  <c r="F122" i="117"/>
  <c r="M122" i="117" s="1"/>
  <c r="J121" i="117"/>
  <c r="I121" i="117"/>
  <c r="N121" i="117" s="1"/>
  <c r="F121" i="117"/>
  <c r="M121" i="117" s="1"/>
  <c r="I120" i="117"/>
  <c r="N120" i="117" s="1"/>
  <c r="F120" i="117"/>
  <c r="M120" i="117" s="1"/>
  <c r="I119" i="117"/>
  <c r="N119" i="117" s="1"/>
  <c r="F119" i="117"/>
  <c r="M119" i="117" s="1"/>
  <c r="I118" i="117"/>
  <c r="N118" i="117" s="1"/>
  <c r="F118" i="117"/>
  <c r="M118" i="117" s="1"/>
  <c r="I117" i="117"/>
  <c r="N117" i="117" s="1"/>
  <c r="F117" i="117"/>
  <c r="M117" i="117" s="1"/>
  <c r="I116" i="117"/>
  <c r="N116" i="117" s="1"/>
  <c r="F116" i="117"/>
  <c r="M116" i="117" s="1"/>
  <c r="I115" i="117"/>
  <c r="N115" i="117" s="1"/>
  <c r="F115" i="117"/>
  <c r="M115" i="117" s="1"/>
  <c r="I114" i="117"/>
  <c r="N114" i="117" s="1"/>
  <c r="F114" i="117"/>
  <c r="M114" i="117" s="1"/>
  <c r="I113" i="117"/>
  <c r="N113" i="117" s="1"/>
  <c r="F113" i="117"/>
  <c r="M113" i="117" s="1"/>
  <c r="I112" i="117"/>
  <c r="N112" i="117" s="1"/>
  <c r="F112" i="117"/>
  <c r="M112" i="117" s="1"/>
  <c r="I100" i="117"/>
  <c r="N100" i="117" s="1"/>
  <c r="F100" i="117"/>
  <c r="M100" i="117" s="1"/>
  <c r="I99" i="117"/>
  <c r="N99" i="117" s="1"/>
  <c r="F99" i="117"/>
  <c r="M99" i="117" s="1"/>
  <c r="I98" i="117"/>
  <c r="N98" i="117" s="1"/>
  <c r="F98" i="117"/>
  <c r="M98" i="117" s="1"/>
  <c r="I97" i="117"/>
  <c r="N97" i="117" s="1"/>
  <c r="F97" i="117"/>
  <c r="M97" i="117" s="1"/>
  <c r="I96" i="117"/>
  <c r="N96" i="117" s="1"/>
  <c r="F96" i="117"/>
  <c r="M96" i="117" s="1"/>
  <c r="I95" i="117"/>
  <c r="N95" i="117" s="1"/>
  <c r="F95" i="117"/>
  <c r="M95" i="117" s="1"/>
  <c r="I94" i="117"/>
  <c r="N94" i="117" s="1"/>
  <c r="F94" i="117"/>
  <c r="M94" i="117" s="1"/>
  <c r="I93" i="117"/>
  <c r="N93" i="117" s="1"/>
  <c r="F93" i="117"/>
  <c r="M93" i="117" s="1"/>
  <c r="I92" i="117"/>
  <c r="N92" i="117" s="1"/>
  <c r="F92" i="117"/>
  <c r="M92" i="117" s="1"/>
  <c r="I91" i="117"/>
  <c r="N91" i="117" s="1"/>
  <c r="F91" i="117"/>
  <c r="M91" i="117" s="1"/>
  <c r="I90" i="117"/>
  <c r="N90" i="117" s="1"/>
  <c r="F90" i="117"/>
  <c r="M90" i="117" s="1"/>
  <c r="I89" i="117"/>
  <c r="N89" i="117" s="1"/>
  <c r="F89" i="117"/>
  <c r="M89" i="117" s="1"/>
  <c r="I88" i="117"/>
  <c r="N88" i="117" s="1"/>
  <c r="F88" i="117"/>
  <c r="M88" i="117" s="1"/>
  <c r="I87" i="117"/>
  <c r="N87" i="117" s="1"/>
  <c r="F87" i="117"/>
  <c r="M87" i="117" s="1"/>
  <c r="I86" i="117"/>
  <c r="N86" i="117" s="1"/>
  <c r="F86" i="117"/>
  <c r="M86" i="117" s="1"/>
  <c r="I85" i="117"/>
  <c r="N85" i="117" s="1"/>
  <c r="F85" i="117"/>
  <c r="M85" i="117" s="1"/>
  <c r="I84" i="117"/>
  <c r="N84" i="117" s="1"/>
  <c r="F84" i="117"/>
  <c r="M84" i="117" s="1"/>
  <c r="I83" i="117"/>
  <c r="N83" i="117" s="1"/>
  <c r="F83" i="117"/>
  <c r="M83" i="117" s="1"/>
  <c r="I82" i="117"/>
  <c r="N82" i="117" s="1"/>
  <c r="F82" i="117"/>
  <c r="M82" i="117" s="1"/>
  <c r="I81" i="117"/>
  <c r="N81" i="117" s="1"/>
  <c r="F81" i="117"/>
  <c r="M81" i="117" s="1"/>
  <c r="I80" i="117"/>
  <c r="N80" i="117" s="1"/>
  <c r="F80" i="117"/>
  <c r="M80" i="117" s="1"/>
  <c r="I79" i="117"/>
  <c r="N79" i="117" s="1"/>
  <c r="F79" i="117"/>
  <c r="M79" i="117" s="1"/>
  <c r="I78" i="117"/>
  <c r="N78" i="117" s="1"/>
  <c r="F78" i="117"/>
  <c r="M78" i="117" s="1"/>
  <c r="I77" i="117"/>
  <c r="N77" i="117" s="1"/>
  <c r="F77" i="117"/>
  <c r="M77" i="117" s="1"/>
  <c r="I76" i="117"/>
  <c r="N76" i="117" s="1"/>
  <c r="F76" i="117"/>
  <c r="M76" i="117" s="1"/>
  <c r="I75" i="117"/>
  <c r="N75" i="117" s="1"/>
  <c r="F75" i="117"/>
  <c r="M75" i="117" s="1"/>
  <c r="I74" i="117"/>
  <c r="N74" i="117" s="1"/>
  <c r="F74" i="117"/>
  <c r="M74" i="117" s="1"/>
  <c r="I73" i="117"/>
  <c r="N73" i="117" s="1"/>
  <c r="F73" i="117"/>
  <c r="M73" i="117" s="1"/>
  <c r="I72" i="117"/>
  <c r="N72" i="117" s="1"/>
  <c r="F72" i="117"/>
  <c r="M72" i="117" s="1"/>
  <c r="I71" i="117"/>
  <c r="N71" i="117" s="1"/>
  <c r="F71" i="117"/>
  <c r="M71" i="117" s="1"/>
  <c r="I70" i="117"/>
  <c r="N70" i="117" s="1"/>
  <c r="F70" i="117"/>
  <c r="M70" i="117" s="1"/>
  <c r="I69" i="117"/>
  <c r="N69" i="117" s="1"/>
  <c r="F69" i="117"/>
  <c r="M69" i="117" s="1"/>
  <c r="I68" i="117"/>
  <c r="N68" i="117" s="1"/>
  <c r="F68" i="117"/>
  <c r="M68" i="117" s="1"/>
  <c r="I67" i="117"/>
  <c r="N67" i="117" s="1"/>
  <c r="F67" i="117"/>
  <c r="M67" i="117" s="1"/>
  <c r="I66" i="117"/>
  <c r="N66" i="117" s="1"/>
  <c r="F66" i="117"/>
  <c r="M66" i="117" s="1"/>
  <c r="I65" i="117"/>
  <c r="N65" i="117" s="1"/>
  <c r="F65" i="117"/>
  <c r="M65" i="117" s="1"/>
  <c r="I64" i="117"/>
  <c r="N64" i="117" s="1"/>
  <c r="F64" i="117"/>
  <c r="M64" i="117" s="1"/>
  <c r="I63" i="117"/>
  <c r="N63" i="117" s="1"/>
  <c r="F63" i="117"/>
  <c r="M63" i="117" s="1"/>
  <c r="I62" i="117"/>
  <c r="N62" i="117" s="1"/>
  <c r="F62" i="117"/>
  <c r="M62" i="117" s="1"/>
  <c r="I61" i="117"/>
  <c r="N61" i="117" s="1"/>
  <c r="F61" i="117"/>
  <c r="M61" i="117" s="1"/>
  <c r="I60" i="117"/>
  <c r="N60" i="117" s="1"/>
  <c r="F60" i="117"/>
  <c r="M60" i="117" s="1"/>
  <c r="I59" i="117"/>
  <c r="N59" i="117" s="1"/>
  <c r="F59" i="117"/>
  <c r="M59" i="117" s="1"/>
  <c r="I58" i="117"/>
  <c r="N58" i="117" s="1"/>
  <c r="F58" i="117"/>
  <c r="M58" i="117" s="1"/>
  <c r="I57" i="117"/>
  <c r="N57" i="117" s="1"/>
  <c r="F57" i="117"/>
  <c r="M57" i="117" s="1"/>
  <c r="I56" i="117"/>
  <c r="N56" i="117" s="1"/>
  <c r="F56" i="117"/>
  <c r="M56" i="117" s="1"/>
  <c r="I55" i="117"/>
  <c r="N55" i="117" s="1"/>
  <c r="F55" i="117"/>
  <c r="M55" i="117" s="1"/>
  <c r="I54" i="117"/>
  <c r="N54" i="117" s="1"/>
  <c r="F54" i="117"/>
  <c r="M54" i="117" s="1"/>
  <c r="I53" i="117"/>
  <c r="N53" i="117" s="1"/>
  <c r="F53" i="117"/>
  <c r="M53" i="117" s="1"/>
  <c r="I52" i="117"/>
  <c r="N52" i="117" s="1"/>
  <c r="F52" i="117"/>
  <c r="M52" i="117" s="1"/>
  <c r="I51" i="117"/>
  <c r="N51" i="117" s="1"/>
  <c r="F51" i="117"/>
  <c r="M51" i="117" s="1"/>
  <c r="I40" i="117"/>
  <c r="N40" i="117" s="1"/>
  <c r="F40" i="117"/>
  <c r="M40" i="117" s="1"/>
  <c r="I39" i="117"/>
  <c r="N39" i="117" s="1"/>
  <c r="F39" i="117"/>
  <c r="M39" i="117" s="1"/>
  <c r="I38" i="117"/>
  <c r="N38" i="117" s="1"/>
  <c r="F38" i="117"/>
  <c r="M38" i="117" s="1"/>
  <c r="I37" i="117"/>
  <c r="N37" i="117" s="1"/>
  <c r="F37" i="117"/>
  <c r="M37" i="117" s="1"/>
  <c r="I36" i="117"/>
  <c r="N36" i="117" s="1"/>
  <c r="F36" i="117"/>
  <c r="M36" i="117" s="1"/>
  <c r="I35" i="117"/>
  <c r="N35" i="117" s="1"/>
  <c r="F35" i="117"/>
  <c r="M35" i="117" s="1"/>
  <c r="I34" i="117"/>
  <c r="N34" i="117" s="1"/>
  <c r="F34" i="117"/>
  <c r="M34" i="117" s="1"/>
  <c r="I33" i="117"/>
  <c r="N33" i="117" s="1"/>
  <c r="F33" i="117"/>
  <c r="M33" i="117" s="1"/>
  <c r="I32" i="117"/>
  <c r="N32" i="117" s="1"/>
  <c r="F32" i="117"/>
  <c r="M32" i="117" s="1"/>
  <c r="I31" i="117"/>
  <c r="N31" i="117" s="1"/>
  <c r="F31" i="117"/>
  <c r="M31" i="117" s="1"/>
  <c r="I30" i="117"/>
  <c r="N30" i="117" s="1"/>
  <c r="F30" i="117"/>
  <c r="M30" i="117" s="1"/>
  <c r="I29" i="117"/>
  <c r="N29" i="117" s="1"/>
  <c r="F29" i="117"/>
  <c r="M29" i="117" s="1"/>
  <c r="I28" i="117"/>
  <c r="N28" i="117" s="1"/>
  <c r="F28" i="117"/>
  <c r="M28" i="117" s="1"/>
  <c r="I27" i="117"/>
  <c r="N27" i="117" s="1"/>
  <c r="F27" i="117"/>
  <c r="M27" i="117" s="1"/>
  <c r="I26" i="117"/>
  <c r="N26" i="117" s="1"/>
  <c r="F26" i="117"/>
  <c r="M26" i="117" s="1"/>
  <c r="I25" i="117"/>
  <c r="N25" i="117" s="1"/>
  <c r="F25" i="117"/>
  <c r="M25" i="117" s="1"/>
  <c r="I24" i="117"/>
  <c r="N24" i="117" s="1"/>
  <c r="F24" i="117"/>
  <c r="M24" i="117" s="1"/>
  <c r="I23" i="117"/>
  <c r="N23" i="117" s="1"/>
  <c r="F23" i="117"/>
  <c r="M23" i="117" s="1"/>
  <c r="I22" i="117"/>
  <c r="N22" i="117" s="1"/>
  <c r="F22" i="117"/>
  <c r="M22" i="117" s="1"/>
  <c r="I21" i="117"/>
  <c r="N21" i="117" s="1"/>
  <c r="F21" i="117"/>
  <c r="M21" i="117" s="1"/>
  <c r="I20" i="117"/>
  <c r="N20" i="117" s="1"/>
  <c r="F20" i="117"/>
  <c r="M20" i="117" s="1"/>
  <c r="I19" i="117"/>
  <c r="N19" i="117" s="1"/>
  <c r="F19" i="117"/>
  <c r="M19" i="117" s="1"/>
  <c r="I18" i="117"/>
  <c r="N18" i="117" s="1"/>
  <c r="F18" i="117"/>
  <c r="M18" i="117" s="1"/>
  <c r="I17" i="117"/>
  <c r="N17" i="117" s="1"/>
  <c r="F17" i="117"/>
  <c r="M17" i="117" s="1"/>
  <c r="I16" i="117"/>
  <c r="N16" i="117" s="1"/>
  <c r="F16" i="117"/>
  <c r="M16" i="117" s="1"/>
  <c r="I15" i="117"/>
  <c r="N15" i="117" s="1"/>
  <c r="F15" i="117"/>
  <c r="M15" i="117" s="1"/>
  <c r="I14" i="117"/>
  <c r="N14" i="117" s="1"/>
  <c r="F14" i="117"/>
  <c r="M14" i="117" s="1"/>
  <c r="I13" i="117"/>
  <c r="N13" i="117" s="1"/>
  <c r="F13" i="117"/>
  <c r="M13" i="117" s="1"/>
  <c r="I12" i="117"/>
  <c r="N12" i="117" s="1"/>
  <c r="F12" i="117"/>
  <c r="M12" i="117" s="1"/>
  <c r="I11" i="117"/>
  <c r="N11" i="117" s="1"/>
  <c r="F11" i="117"/>
  <c r="M11" i="117" s="1"/>
  <c r="I10" i="117"/>
  <c r="N10" i="117" s="1"/>
  <c r="F10" i="117"/>
  <c r="M10" i="117" s="1"/>
  <c r="I9" i="117"/>
  <c r="N9" i="117" s="1"/>
  <c r="F9" i="117"/>
  <c r="M9" i="117" s="1"/>
  <c r="I8" i="117"/>
  <c r="N8" i="117" s="1"/>
  <c r="F8" i="117"/>
  <c r="M8" i="117" s="1"/>
  <c r="I7" i="117"/>
  <c r="N7" i="117" s="1"/>
  <c r="F7" i="117"/>
  <c r="M7" i="117" s="1"/>
  <c r="J6" i="117"/>
  <c r="I6" i="117"/>
  <c r="N6" i="117" s="1"/>
  <c r="F6" i="117"/>
  <c r="M6" i="117" s="1"/>
  <c r="N141" i="116" l="1"/>
  <c r="M141" i="116"/>
  <c r="J139" i="116"/>
  <c r="J140" i="116"/>
  <c r="J141" i="116"/>
  <c r="F141" i="116"/>
  <c r="M128" i="116"/>
  <c r="M129" i="116"/>
  <c r="M130" i="116"/>
  <c r="M131" i="116"/>
  <c r="M132" i="116"/>
  <c r="M133" i="116"/>
  <c r="M134" i="116"/>
  <c r="N128" i="116"/>
  <c r="N129" i="116"/>
  <c r="N130" i="116"/>
  <c r="N131" i="116"/>
  <c r="N132" i="116"/>
  <c r="N133" i="116"/>
  <c r="N134" i="116"/>
  <c r="N135" i="116"/>
  <c r="N136" i="116"/>
  <c r="N137" i="116"/>
  <c r="N138" i="116"/>
  <c r="J128" i="116"/>
  <c r="J129" i="116"/>
  <c r="J130" i="116"/>
  <c r="J131" i="116"/>
  <c r="J132" i="116"/>
  <c r="J133" i="116"/>
  <c r="J134" i="116"/>
  <c r="J135" i="116"/>
  <c r="J136" i="116"/>
  <c r="J137" i="116"/>
  <c r="J138" i="116"/>
  <c r="I128" i="116"/>
  <c r="I129" i="116"/>
  <c r="I130" i="116"/>
  <c r="I131" i="116"/>
  <c r="I132" i="116"/>
  <c r="I133" i="116"/>
  <c r="I134" i="116"/>
  <c r="I135" i="116"/>
  <c r="I136" i="116"/>
  <c r="I137" i="116"/>
  <c r="I138" i="116"/>
  <c r="F128" i="116"/>
  <c r="F129" i="116"/>
  <c r="F130" i="116"/>
  <c r="F131" i="116"/>
  <c r="F132" i="116"/>
  <c r="F133" i="116"/>
  <c r="F134" i="116"/>
  <c r="F85" i="116" l="1"/>
  <c r="M85" i="116" s="1"/>
  <c r="I85" i="116"/>
  <c r="N85" i="116" s="1"/>
  <c r="J85" i="116"/>
  <c r="F86" i="116"/>
  <c r="M86" i="116" s="1"/>
  <c r="I86" i="116"/>
  <c r="N86" i="116" s="1"/>
  <c r="J86" i="116"/>
  <c r="F87" i="116"/>
  <c r="M87" i="116" s="1"/>
  <c r="I87" i="116"/>
  <c r="N87" i="116" s="1"/>
  <c r="J87" i="116"/>
  <c r="F88" i="116"/>
  <c r="M88" i="116" s="1"/>
  <c r="I88" i="116"/>
  <c r="N88" i="116" s="1"/>
  <c r="J88" i="116"/>
  <c r="F89" i="116"/>
  <c r="M89" i="116" s="1"/>
  <c r="I89" i="116"/>
  <c r="N89" i="116" s="1"/>
  <c r="J89" i="116"/>
  <c r="F90" i="116"/>
  <c r="M90" i="116" s="1"/>
  <c r="I90" i="116"/>
  <c r="N90" i="116" s="1"/>
  <c r="J90" i="116"/>
  <c r="F91" i="116"/>
  <c r="M91" i="116" s="1"/>
  <c r="I91" i="116"/>
  <c r="N91" i="116" s="1"/>
  <c r="J91" i="116"/>
  <c r="F92" i="116"/>
  <c r="M92" i="116" s="1"/>
  <c r="I92" i="116"/>
  <c r="N92" i="116" s="1"/>
  <c r="J92" i="116"/>
  <c r="F93" i="116"/>
  <c r="I93" i="116"/>
  <c r="N93" i="116" s="1"/>
  <c r="J93" i="116"/>
  <c r="M93" i="116"/>
  <c r="F94" i="116"/>
  <c r="M94" i="116" s="1"/>
  <c r="I94" i="116"/>
  <c r="N94" i="116" s="1"/>
  <c r="J94" i="116"/>
  <c r="F95" i="116"/>
  <c r="M95" i="116" s="1"/>
  <c r="I95" i="116"/>
  <c r="N95" i="116" s="1"/>
  <c r="J95" i="116"/>
  <c r="F96" i="116"/>
  <c r="M96" i="116" s="1"/>
  <c r="I96" i="116"/>
  <c r="J96" i="116"/>
  <c r="N96" i="116"/>
  <c r="F97" i="116"/>
  <c r="M97" i="116" s="1"/>
  <c r="I97" i="116"/>
  <c r="N97" i="116" s="1"/>
  <c r="J97" i="116"/>
  <c r="F98" i="116"/>
  <c r="M98" i="116" s="1"/>
  <c r="I98" i="116"/>
  <c r="N98" i="116" s="1"/>
  <c r="J98" i="116"/>
  <c r="F99" i="116"/>
  <c r="M99" i="116" s="1"/>
  <c r="I99" i="116"/>
  <c r="N99" i="116" s="1"/>
  <c r="J99" i="116"/>
  <c r="F112" i="116"/>
  <c r="F55" i="116" l="1"/>
  <c r="I55" i="116"/>
  <c r="N55" i="116" s="1"/>
  <c r="J55" i="116"/>
  <c r="M55" i="116"/>
  <c r="F56" i="116"/>
  <c r="M56" i="116" s="1"/>
  <c r="I56" i="116"/>
  <c r="N56" i="116" s="1"/>
  <c r="J56" i="116"/>
  <c r="F57" i="116"/>
  <c r="M57" i="116" s="1"/>
  <c r="I57" i="116"/>
  <c r="N57" i="116" s="1"/>
  <c r="J57" i="116"/>
  <c r="F58" i="116"/>
  <c r="M58" i="116" s="1"/>
  <c r="I58" i="116"/>
  <c r="N58" i="116" s="1"/>
  <c r="J58" i="116"/>
  <c r="F59" i="116"/>
  <c r="M59" i="116" s="1"/>
  <c r="I59" i="116"/>
  <c r="N59" i="116" s="1"/>
  <c r="J59" i="116"/>
  <c r="F60" i="116"/>
  <c r="M60" i="116" s="1"/>
  <c r="I60" i="116"/>
  <c r="N60" i="116" s="1"/>
  <c r="J60" i="116"/>
  <c r="F61" i="116"/>
  <c r="M61" i="116" s="1"/>
  <c r="I61" i="116"/>
  <c r="N61" i="116" s="1"/>
  <c r="J61" i="116"/>
  <c r="F62" i="116"/>
  <c r="M62" i="116" s="1"/>
  <c r="I62" i="116"/>
  <c r="J62" i="116"/>
  <c r="N62" i="116"/>
  <c r="F63" i="116"/>
  <c r="I63" i="116"/>
  <c r="N63" i="116" s="1"/>
  <c r="J63" i="116"/>
  <c r="M63" i="116"/>
  <c r="F64" i="116"/>
  <c r="I64" i="116"/>
  <c r="N64" i="116" s="1"/>
  <c r="J64" i="116"/>
  <c r="M64" i="116"/>
  <c r="J31" i="116" l="1"/>
  <c r="J32" i="116"/>
  <c r="J33" i="116"/>
  <c r="J34" i="116"/>
  <c r="J35" i="116"/>
  <c r="J36" i="116"/>
  <c r="J37" i="116"/>
  <c r="J30" i="116"/>
  <c r="J25" i="116"/>
  <c r="J26" i="116"/>
  <c r="J27" i="116"/>
  <c r="J28" i="116"/>
  <c r="J29" i="116"/>
  <c r="I25" i="116"/>
  <c r="N25" i="116" s="1"/>
  <c r="I26" i="116"/>
  <c r="N26" i="116" s="1"/>
  <c r="I27" i="116"/>
  <c r="N27" i="116" s="1"/>
  <c r="I28" i="116"/>
  <c r="N28" i="116" s="1"/>
  <c r="I29" i="116"/>
  <c r="N29" i="116" s="1"/>
  <c r="I30" i="116"/>
  <c r="N30" i="116" s="1"/>
  <c r="F25" i="116"/>
  <c r="M25" i="116" s="1"/>
  <c r="F26" i="116"/>
  <c r="M26" i="116" s="1"/>
  <c r="F27" i="116"/>
  <c r="M27" i="116" s="1"/>
  <c r="F28" i="116"/>
  <c r="M28" i="116" s="1"/>
  <c r="F29" i="116"/>
  <c r="M29" i="116" s="1"/>
  <c r="F30" i="116"/>
  <c r="M30" i="116" s="1"/>
  <c r="F31" i="116"/>
  <c r="N140" i="116" l="1"/>
  <c r="F140" i="116"/>
  <c r="M140" i="116" s="1"/>
  <c r="I139" i="116"/>
  <c r="N139" i="116" s="1"/>
  <c r="F139" i="116"/>
  <c r="M139" i="116" s="1"/>
  <c r="F138" i="116"/>
  <c r="M138" i="116" s="1"/>
  <c r="F137" i="116"/>
  <c r="M137" i="116" s="1"/>
  <c r="F136" i="116"/>
  <c r="M136" i="116" s="1"/>
  <c r="F135" i="116"/>
  <c r="M135" i="116" s="1"/>
  <c r="J127" i="116"/>
  <c r="I127" i="116"/>
  <c r="N127" i="116" s="1"/>
  <c r="F127" i="116"/>
  <c r="M127" i="116" s="1"/>
  <c r="J126" i="116"/>
  <c r="I126" i="116"/>
  <c r="N126" i="116" s="1"/>
  <c r="F126" i="116"/>
  <c r="M126" i="116" s="1"/>
  <c r="J125" i="116"/>
  <c r="I125" i="116"/>
  <c r="N125" i="116" s="1"/>
  <c r="F125" i="116"/>
  <c r="M125" i="116" s="1"/>
  <c r="J124" i="116"/>
  <c r="I124" i="116"/>
  <c r="N124" i="116" s="1"/>
  <c r="F124" i="116"/>
  <c r="M124" i="116" s="1"/>
  <c r="J123" i="116"/>
  <c r="I123" i="116"/>
  <c r="N123" i="116" s="1"/>
  <c r="F123" i="116"/>
  <c r="M123" i="116" s="1"/>
  <c r="J122" i="116"/>
  <c r="I122" i="116"/>
  <c r="N122" i="116" s="1"/>
  <c r="F122" i="116"/>
  <c r="M122" i="116" s="1"/>
  <c r="J121" i="116"/>
  <c r="I121" i="116"/>
  <c r="N121" i="116" s="1"/>
  <c r="F121" i="116"/>
  <c r="M121" i="116" s="1"/>
  <c r="J120" i="116"/>
  <c r="I120" i="116"/>
  <c r="N120" i="116" s="1"/>
  <c r="F120" i="116"/>
  <c r="M120" i="116" s="1"/>
  <c r="J119" i="116"/>
  <c r="I119" i="116"/>
  <c r="N119" i="116" s="1"/>
  <c r="F119" i="116"/>
  <c r="M119" i="116" s="1"/>
  <c r="J118" i="116"/>
  <c r="I118" i="116"/>
  <c r="N118" i="116" s="1"/>
  <c r="F118" i="116"/>
  <c r="M118" i="116" s="1"/>
  <c r="J117" i="116"/>
  <c r="I117" i="116"/>
  <c r="N117" i="116" s="1"/>
  <c r="F117" i="116"/>
  <c r="M117" i="116" s="1"/>
  <c r="J116" i="116"/>
  <c r="I116" i="116"/>
  <c r="N116" i="116" s="1"/>
  <c r="F116" i="116"/>
  <c r="M116" i="116" s="1"/>
  <c r="J115" i="116"/>
  <c r="I115" i="116"/>
  <c r="N115" i="116" s="1"/>
  <c r="F115" i="116"/>
  <c r="M115" i="116" s="1"/>
  <c r="J114" i="116"/>
  <c r="I114" i="116"/>
  <c r="N114" i="116" s="1"/>
  <c r="F114" i="116"/>
  <c r="M114" i="116" s="1"/>
  <c r="J113" i="116"/>
  <c r="I113" i="116"/>
  <c r="N113" i="116" s="1"/>
  <c r="F113" i="116"/>
  <c r="M113" i="116" s="1"/>
  <c r="J112" i="116"/>
  <c r="I112" i="116"/>
  <c r="N112" i="116" s="1"/>
  <c r="M112" i="116"/>
  <c r="J111" i="116"/>
  <c r="I111" i="116"/>
  <c r="N111" i="116" s="1"/>
  <c r="F111" i="116"/>
  <c r="M111" i="116" s="1"/>
  <c r="J110" i="116"/>
  <c r="I110" i="116"/>
  <c r="N110" i="116" s="1"/>
  <c r="F110" i="116"/>
  <c r="M110" i="116" s="1"/>
  <c r="J109" i="116"/>
  <c r="I109" i="116"/>
  <c r="N109" i="116" s="1"/>
  <c r="F109" i="116"/>
  <c r="M109" i="116" s="1"/>
  <c r="J108" i="116"/>
  <c r="I108" i="116"/>
  <c r="N108" i="116" s="1"/>
  <c r="F108" i="116"/>
  <c r="M108" i="116" s="1"/>
  <c r="J107" i="116"/>
  <c r="I107" i="116"/>
  <c r="N107" i="116" s="1"/>
  <c r="F107" i="116"/>
  <c r="M107" i="116" s="1"/>
  <c r="J106" i="116"/>
  <c r="I106" i="116"/>
  <c r="N106" i="116" s="1"/>
  <c r="F106" i="116"/>
  <c r="M106" i="116" s="1"/>
  <c r="J105" i="116"/>
  <c r="I105" i="116"/>
  <c r="N105" i="116" s="1"/>
  <c r="F105" i="116"/>
  <c r="M105" i="116" s="1"/>
  <c r="J104" i="116"/>
  <c r="I104" i="116"/>
  <c r="N104" i="116" s="1"/>
  <c r="F104" i="116"/>
  <c r="M104" i="116" s="1"/>
  <c r="J103" i="116"/>
  <c r="I103" i="116"/>
  <c r="N103" i="116" s="1"/>
  <c r="F103" i="116"/>
  <c r="M103" i="116" s="1"/>
  <c r="J102" i="116"/>
  <c r="I102" i="116"/>
  <c r="N102" i="116" s="1"/>
  <c r="F102" i="116"/>
  <c r="M102" i="116" s="1"/>
  <c r="J101" i="116"/>
  <c r="I101" i="116"/>
  <c r="N101" i="116" s="1"/>
  <c r="F101" i="116"/>
  <c r="M101" i="116" s="1"/>
  <c r="J100" i="116"/>
  <c r="I100" i="116"/>
  <c r="N100" i="116" s="1"/>
  <c r="F100" i="116"/>
  <c r="M100" i="116" s="1"/>
  <c r="J84" i="116"/>
  <c r="I84" i="116"/>
  <c r="N84" i="116" s="1"/>
  <c r="F84" i="116"/>
  <c r="M84" i="116" s="1"/>
  <c r="J83" i="116"/>
  <c r="I83" i="116"/>
  <c r="N83" i="116" s="1"/>
  <c r="F83" i="116"/>
  <c r="M83" i="116" s="1"/>
  <c r="J82" i="116"/>
  <c r="I82" i="116"/>
  <c r="N82" i="116" s="1"/>
  <c r="F82" i="116"/>
  <c r="M82" i="116" s="1"/>
  <c r="J81" i="116"/>
  <c r="I81" i="116"/>
  <c r="N81" i="116" s="1"/>
  <c r="F81" i="116"/>
  <c r="M81" i="116" s="1"/>
  <c r="J80" i="116"/>
  <c r="I80" i="116"/>
  <c r="N80" i="116" s="1"/>
  <c r="F80" i="116"/>
  <c r="M80" i="116" s="1"/>
  <c r="J79" i="116"/>
  <c r="I79" i="116"/>
  <c r="N79" i="116" s="1"/>
  <c r="F79" i="116"/>
  <c r="M79" i="116" s="1"/>
  <c r="J78" i="116"/>
  <c r="I78" i="116"/>
  <c r="N78" i="116" s="1"/>
  <c r="F78" i="116"/>
  <c r="M78" i="116" s="1"/>
  <c r="J77" i="116"/>
  <c r="I77" i="116"/>
  <c r="N77" i="116" s="1"/>
  <c r="F77" i="116"/>
  <c r="M77" i="116" s="1"/>
  <c r="J76" i="116"/>
  <c r="I76" i="116"/>
  <c r="N76" i="116" s="1"/>
  <c r="F76" i="116"/>
  <c r="M76" i="116" s="1"/>
  <c r="J75" i="116"/>
  <c r="I75" i="116"/>
  <c r="N75" i="116" s="1"/>
  <c r="F75" i="116"/>
  <c r="M75" i="116" s="1"/>
  <c r="J74" i="116"/>
  <c r="I74" i="116"/>
  <c r="N74" i="116" s="1"/>
  <c r="F74" i="116"/>
  <c r="M74" i="116" s="1"/>
  <c r="J73" i="116"/>
  <c r="I73" i="116"/>
  <c r="N73" i="116" s="1"/>
  <c r="F73" i="116"/>
  <c r="M73" i="116" s="1"/>
  <c r="J72" i="116"/>
  <c r="I72" i="116"/>
  <c r="N72" i="116" s="1"/>
  <c r="F72" i="116"/>
  <c r="M72" i="116" s="1"/>
  <c r="J71" i="116"/>
  <c r="I71" i="116"/>
  <c r="N71" i="116" s="1"/>
  <c r="F71" i="116"/>
  <c r="M71" i="116" s="1"/>
  <c r="J70" i="116"/>
  <c r="I70" i="116"/>
  <c r="N70" i="116" s="1"/>
  <c r="F70" i="116"/>
  <c r="M70" i="116" s="1"/>
  <c r="J69" i="116"/>
  <c r="I69" i="116"/>
  <c r="N69" i="116" s="1"/>
  <c r="F69" i="116"/>
  <c r="M69" i="116" s="1"/>
  <c r="J68" i="116"/>
  <c r="I68" i="116"/>
  <c r="N68" i="116" s="1"/>
  <c r="F68" i="116"/>
  <c r="M68" i="116" s="1"/>
  <c r="J67" i="116"/>
  <c r="I67" i="116"/>
  <c r="N67" i="116" s="1"/>
  <c r="F67" i="116"/>
  <c r="M67" i="116" s="1"/>
  <c r="J66" i="116"/>
  <c r="I66" i="116"/>
  <c r="N66" i="116" s="1"/>
  <c r="F66" i="116"/>
  <c r="M66" i="116" s="1"/>
  <c r="J65" i="116"/>
  <c r="I65" i="116"/>
  <c r="N65" i="116" s="1"/>
  <c r="F65" i="116"/>
  <c r="M65" i="116" s="1"/>
  <c r="J54" i="116"/>
  <c r="I54" i="116"/>
  <c r="N54" i="116" s="1"/>
  <c r="F54" i="116"/>
  <c r="M54" i="116" s="1"/>
  <c r="J53" i="116"/>
  <c r="I53" i="116"/>
  <c r="N53" i="116" s="1"/>
  <c r="F53" i="116"/>
  <c r="M53" i="116" s="1"/>
  <c r="J52" i="116"/>
  <c r="I52" i="116"/>
  <c r="N52" i="116" s="1"/>
  <c r="F52" i="116"/>
  <c r="M52" i="116" s="1"/>
  <c r="J51" i="116"/>
  <c r="I51" i="116"/>
  <c r="N51" i="116" s="1"/>
  <c r="F51" i="116"/>
  <c r="M51" i="116" s="1"/>
  <c r="J50" i="116"/>
  <c r="I50" i="116"/>
  <c r="N50" i="116" s="1"/>
  <c r="F50" i="116"/>
  <c r="M50" i="116" s="1"/>
  <c r="J49" i="116"/>
  <c r="I49" i="116"/>
  <c r="N49" i="116" s="1"/>
  <c r="F49" i="116"/>
  <c r="M49" i="116" s="1"/>
  <c r="J48" i="116"/>
  <c r="I48" i="116"/>
  <c r="N48" i="116" s="1"/>
  <c r="F48" i="116"/>
  <c r="M48" i="116" s="1"/>
  <c r="J47" i="116"/>
  <c r="I47" i="116"/>
  <c r="N47" i="116" s="1"/>
  <c r="F47" i="116"/>
  <c r="M47" i="116" s="1"/>
  <c r="J46" i="116"/>
  <c r="I46" i="116"/>
  <c r="N46" i="116" s="1"/>
  <c r="F46" i="116"/>
  <c r="M46" i="116" s="1"/>
  <c r="J45" i="116"/>
  <c r="I45" i="116"/>
  <c r="N45" i="116" s="1"/>
  <c r="F45" i="116"/>
  <c r="M45" i="116" s="1"/>
  <c r="J44" i="116"/>
  <c r="I44" i="116"/>
  <c r="N44" i="116" s="1"/>
  <c r="F44" i="116"/>
  <c r="M44" i="116" s="1"/>
  <c r="J43" i="116"/>
  <c r="I43" i="116"/>
  <c r="N43" i="116" s="1"/>
  <c r="F43" i="116"/>
  <c r="M43" i="116" s="1"/>
  <c r="J42" i="116"/>
  <c r="I42" i="116"/>
  <c r="N42" i="116" s="1"/>
  <c r="F42" i="116"/>
  <c r="M42" i="116" s="1"/>
  <c r="J41" i="116"/>
  <c r="I41" i="116"/>
  <c r="N41" i="116" s="1"/>
  <c r="F41" i="116"/>
  <c r="M41" i="116" s="1"/>
  <c r="J40" i="116"/>
  <c r="I40" i="116"/>
  <c r="N40" i="116" s="1"/>
  <c r="F40" i="116"/>
  <c r="M40" i="116" s="1"/>
  <c r="J39" i="116"/>
  <c r="I39" i="116"/>
  <c r="N39" i="116" s="1"/>
  <c r="F39" i="116"/>
  <c r="M39" i="116" s="1"/>
  <c r="J38" i="116"/>
  <c r="I38" i="116"/>
  <c r="N38" i="116" s="1"/>
  <c r="F38" i="116"/>
  <c r="M38" i="116" s="1"/>
  <c r="I37" i="116"/>
  <c r="N37" i="116" s="1"/>
  <c r="F37" i="116"/>
  <c r="M37" i="116" s="1"/>
  <c r="I36" i="116"/>
  <c r="N36" i="116" s="1"/>
  <c r="F36" i="116"/>
  <c r="M36" i="116" s="1"/>
  <c r="I35" i="116"/>
  <c r="N35" i="116" s="1"/>
  <c r="F35" i="116"/>
  <c r="M35" i="116" s="1"/>
  <c r="I34" i="116"/>
  <c r="N34" i="116" s="1"/>
  <c r="F34" i="116"/>
  <c r="M34" i="116" s="1"/>
  <c r="I33" i="116"/>
  <c r="N33" i="116" s="1"/>
  <c r="F33" i="116"/>
  <c r="M33" i="116" s="1"/>
  <c r="I32" i="116"/>
  <c r="N32" i="116" s="1"/>
  <c r="F32" i="116"/>
  <c r="M32" i="116" s="1"/>
  <c r="I31" i="116"/>
  <c r="N31" i="116" s="1"/>
  <c r="M31" i="116"/>
  <c r="J24" i="116"/>
  <c r="I24" i="116"/>
  <c r="N24" i="116" s="1"/>
  <c r="F24" i="116"/>
  <c r="M24" i="116" s="1"/>
  <c r="J23" i="116"/>
  <c r="I23" i="116"/>
  <c r="N23" i="116" s="1"/>
  <c r="F23" i="116"/>
  <c r="M23" i="116" s="1"/>
  <c r="J22" i="116"/>
  <c r="I22" i="116"/>
  <c r="N22" i="116" s="1"/>
  <c r="F22" i="116"/>
  <c r="M22" i="116" s="1"/>
  <c r="J21" i="116"/>
  <c r="I21" i="116"/>
  <c r="N21" i="116" s="1"/>
  <c r="F21" i="116"/>
  <c r="M21" i="116" s="1"/>
  <c r="J20" i="116"/>
  <c r="I20" i="116"/>
  <c r="N20" i="116" s="1"/>
  <c r="F20" i="116"/>
  <c r="M20" i="116" s="1"/>
  <c r="J19" i="116"/>
  <c r="I19" i="116"/>
  <c r="N19" i="116" s="1"/>
  <c r="F19" i="116"/>
  <c r="M19" i="116" s="1"/>
  <c r="J18" i="116"/>
  <c r="I18" i="116"/>
  <c r="N18" i="116" s="1"/>
  <c r="F18" i="116"/>
  <c r="M18" i="116" s="1"/>
  <c r="J17" i="116"/>
  <c r="I17" i="116"/>
  <c r="N17" i="116" s="1"/>
  <c r="F17" i="116"/>
  <c r="M17" i="116" s="1"/>
  <c r="J16" i="116"/>
  <c r="I16" i="116"/>
  <c r="N16" i="116" s="1"/>
  <c r="F16" i="116"/>
  <c r="M16" i="116" s="1"/>
  <c r="J15" i="116"/>
  <c r="I15" i="116"/>
  <c r="N15" i="116" s="1"/>
  <c r="F15" i="116"/>
  <c r="M15" i="116" s="1"/>
  <c r="J14" i="116"/>
  <c r="I14" i="116"/>
  <c r="N14" i="116" s="1"/>
  <c r="F14" i="116"/>
  <c r="M14" i="116" s="1"/>
  <c r="J13" i="116"/>
  <c r="I13" i="116"/>
  <c r="N13" i="116" s="1"/>
  <c r="F13" i="116"/>
  <c r="M13" i="116" s="1"/>
  <c r="J12" i="116"/>
  <c r="I12" i="116"/>
  <c r="N12" i="116" s="1"/>
  <c r="F12" i="116"/>
  <c r="M12" i="116" s="1"/>
  <c r="J11" i="116"/>
  <c r="I11" i="116"/>
  <c r="N11" i="116" s="1"/>
  <c r="F11" i="116"/>
  <c r="M11" i="116" s="1"/>
  <c r="J10" i="116"/>
  <c r="I10" i="116"/>
  <c r="N10" i="116" s="1"/>
  <c r="F10" i="116"/>
  <c r="M10" i="116" s="1"/>
  <c r="J9" i="116"/>
  <c r="I9" i="116"/>
  <c r="N9" i="116" s="1"/>
  <c r="F9" i="116"/>
  <c r="M9" i="116" s="1"/>
  <c r="J8" i="116"/>
  <c r="I8" i="116"/>
  <c r="N8" i="116" s="1"/>
  <c r="F8" i="116"/>
  <c r="M8" i="116" s="1"/>
  <c r="J7" i="116"/>
  <c r="I7" i="116"/>
  <c r="N7" i="116" s="1"/>
  <c r="F7" i="116"/>
  <c r="M7" i="116" s="1"/>
  <c r="J6" i="116"/>
  <c r="I6" i="116"/>
  <c r="N6" i="116" s="1"/>
  <c r="F6" i="116"/>
  <c r="M6" i="116" s="1"/>
  <c r="N105" i="115" l="1"/>
  <c r="F105" i="115"/>
  <c r="M105" i="115" s="1"/>
  <c r="F18" i="115" l="1"/>
  <c r="M18" i="115" s="1"/>
  <c r="I18" i="115"/>
  <c r="N18" i="115" s="1"/>
  <c r="J18" i="115"/>
  <c r="F19" i="115"/>
  <c r="M19" i="115" s="1"/>
  <c r="I19" i="115"/>
  <c r="N19" i="115" s="1"/>
  <c r="J19" i="115"/>
  <c r="F20" i="115"/>
  <c r="M20" i="115" s="1"/>
  <c r="I20" i="115"/>
  <c r="N20" i="115" s="1"/>
  <c r="J20" i="115"/>
  <c r="F21" i="115"/>
  <c r="M21" i="115" s="1"/>
  <c r="I21" i="115"/>
  <c r="N21" i="115" s="1"/>
  <c r="J21" i="115"/>
  <c r="F22" i="115"/>
  <c r="I22" i="115"/>
  <c r="N22" i="115" s="1"/>
  <c r="J22" i="115"/>
  <c r="M22" i="115"/>
  <c r="F23" i="115"/>
  <c r="M23" i="115" s="1"/>
  <c r="I23" i="115"/>
  <c r="N23" i="115" s="1"/>
  <c r="J23" i="115"/>
  <c r="F24" i="115"/>
  <c r="M24" i="115" s="1"/>
  <c r="I24" i="115"/>
  <c r="N24" i="115" s="1"/>
  <c r="J24" i="115"/>
  <c r="F25" i="115"/>
  <c r="M25" i="115" s="1"/>
  <c r="I25" i="115"/>
  <c r="N25" i="115" s="1"/>
  <c r="J25" i="115"/>
  <c r="F26" i="115"/>
  <c r="M26" i="115" s="1"/>
  <c r="I26" i="115"/>
  <c r="N26" i="115" s="1"/>
  <c r="J26" i="115"/>
  <c r="I86" i="115" l="1"/>
  <c r="N86" i="115" s="1"/>
  <c r="J86" i="115"/>
  <c r="I87" i="115"/>
  <c r="N87" i="115" s="1"/>
  <c r="J87" i="115"/>
  <c r="I88" i="115"/>
  <c r="N88" i="115" s="1"/>
  <c r="J88" i="115"/>
  <c r="I89" i="115"/>
  <c r="N89" i="115" s="1"/>
  <c r="J89" i="115"/>
  <c r="I90" i="115"/>
  <c r="N90" i="115" s="1"/>
  <c r="J90" i="115"/>
  <c r="I91" i="115"/>
  <c r="N91" i="115" s="1"/>
  <c r="J91" i="115"/>
  <c r="F86" i="115"/>
  <c r="M86" i="115" s="1"/>
  <c r="F87" i="115"/>
  <c r="M87" i="115" s="1"/>
  <c r="F88" i="115"/>
  <c r="M88" i="115" s="1"/>
  <c r="F89" i="115"/>
  <c r="M89" i="115" s="1"/>
  <c r="F90" i="115"/>
  <c r="M90" i="115" s="1"/>
  <c r="F91" i="115"/>
  <c r="M91" i="115" s="1"/>
  <c r="I104" i="115" l="1"/>
  <c r="N104" i="115" s="1"/>
  <c r="F104" i="115"/>
  <c r="M104" i="115" s="1"/>
  <c r="I103" i="115"/>
  <c r="N103" i="115" s="1"/>
  <c r="F103" i="115"/>
  <c r="M103" i="115" s="1"/>
  <c r="I102" i="115"/>
  <c r="N102" i="115" s="1"/>
  <c r="F102" i="115"/>
  <c r="M102" i="115" s="1"/>
  <c r="I101" i="115"/>
  <c r="N101" i="115" s="1"/>
  <c r="F101" i="115"/>
  <c r="M101" i="115" s="1"/>
  <c r="I100" i="115"/>
  <c r="N100" i="115" s="1"/>
  <c r="F100" i="115"/>
  <c r="M100" i="115" s="1"/>
  <c r="I99" i="115"/>
  <c r="N99" i="115" s="1"/>
  <c r="F99" i="115"/>
  <c r="M99" i="115" s="1"/>
  <c r="J98" i="115"/>
  <c r="I98" i="115"/>
  <c r="N98" i="115" s="1"/>
  <c r="F98" i="115"/>
  <c r="M98" i="115" s="1"/>
  <c r="J97" i="115"/>
  <c r="I97" i="115"/>
  <c r="N97" i="115" s="1"/>
  <c r="F97" i="115"/>
  <c r="M97" i="115" s="1"/>
  <c r="J96" i="115"/>
  <c r="I96" i="115"/>
  <c r="N96" i="115" s="1"/>
  <c r="F96" i="115"/>
  <c r="M96" i="115" s="1"/>
  <c r="J95" i="115"/>
  <c r="I95" i="115"/>
  <c r="N95" i="115" s="1"/>
  <c r="F95" i="115"/>
  <c r="M95" i="115" s="1"/>
  <c r="J94" i="115"/>
  <c r="I94" i="115"/>
  <c r="N94" i="115" s="1"/>
  <c r="F94" i="115"/>
  <c r="M94" i="115" s="1"/>
  <c r="J93" i="115"/>
  <c r="I93" i="115"/>
  <c r="N93" i="115" s="1"/>
  <c r="F93" i="115"/>
  <c r="M93" i="115" s="1"/>
  <c r="J92" i="115"/>
  <c r="I92" i="115"/>
  <c r="N92" i="115" s="1"/>
  <c r="F92" i="115"/>
  <c r="M92" i="115" s="1"/>
  <c r="J85" i="115"/>
  <c r="I85" i="115"/>
  <c r="N85" i="115" s="1"/>
  <c r="F85" i="115"/>
  <c r="M85" i="115" s="1"/>
  <c r="J84" i="115"/>
  <c r="I84" i="115"/>
  <c r="N84" i="115" s="1"/>
  <c r="F84" i="115"/>
  <c r="M84" i="115" s="1"/>
  <c r="J83" i="115"/>
  <c r="I83" i="115"/>
  <c r="N83" i="115" s="1"/>
  <c r="F83" i="115"/>
  <c r="M83" i="115" s="1"/>
  <c r="J82" i="115"/>
  <c r="I82" i="115"/>
  <c r="N82" i="115" s="1"/>
  <c r="F82" i="115"/>
  <c r="M82" i="115" s="1"/>
  <c r="J81" i="115"/>
  <c r="I81" i="115"/>
  <c r="N81" i="115" s="1"/>
  <c r="F81" i="115"/>
  <c r="M81" i="115" s="1"/>
  <c r="J80" i="115"/>
  <c r="I80" i="115"/>
  <c r="N80" i="115" s="1"/>
  <c r="F80" i="115"/>
  <c r="M80" i="115" s="1"/>
  <c r="J79" i="115"/>
  <c r="I79" i="115"/>
  <c r="N79" i="115" s="1"/>
  <c r="F79" i="115"/>
  <c r="M79" i="115" s="1"/>
  <c r="J78" i="115"/>
  <c r="I78" i="115"/>
  <c r="N78" i="115" s="1"/>
  <c r="F78" i="115"/>
  <c r="M78" i="115" s="1"/>
  <c r="J77" i="115"/>
  <c r="I77" i="115"/>
  <c r="N77" i="115" s="1"/>
  <c r="F77" i="115"/>
  <c r="M77" i="115" s="1"/>
  <c r="J76" i="115"/>
  <c r="I76" i="115"/>
  <c r="N76" i="115" s="1"/>
  <c r="F76" i="115"/>
  <c r="M76" i="115" s="1"/>
  <c r="J75" i="115"/>
  <c r="I75" i="115"/>
  <c r="N75" i="115" s="1"/>
  <c r="F75" i="115"/>
  <c r="M75" i="115" s="1"/>
  <c r="J74" i="115"/>
  <c r="I74" i="115"/>
  <c r="N74" i="115" s="1"/>
  <c r="F74" i="115"/>
  <c r="M74" i="115" s="1"/>
  <c r="J73" i="115"/>
  <c r="I73" i="115"/>
  <c r="N73" i="115" s="1"/>
  <c r="F73" i="115"/>
  <c r="M73" i="115" s="1"/>
  <c r="J72" i="115"/>
  <c r="I72" i="115"/>
  <c r="N72" i="115" s="1"/>
  <c r="F72" i="115"/>
  <c r="M72" i="115" s="1"/>
  <c r="J71" i="115"/>
  <c r="I71" i="115"/>
  <c r="N71" i="115" s="1"/>
  <c r="F71" i="115"/>
  <c r="M71" i="115" s="1"/>
  <c r="J70" i="115"/>
  <c r="I70" i="115"/>
  <c r="N70" i="115" s="1"/>
  <c r="F70" i="115"/>
  <c r="M70" i="115" s="1"/>
  <c r="J69" i="115"/>
  <c r="I69" i="115"/>
  <c r="N69" i="115" s="1"/>
  <c r="F69" i="115"/>
  <c r="M69" i="115" s="1"/>
  <c r="J68" i="115"/>
  <c r="I68" i="115"/>
  <c r="N68" i="115" s="1"/>
  <c r="F68" i="115"/>
  <c r="M68" i="115" s="1"/>
  <c r="J67" i="115"/>
  <c r="I67" i="115"/>
  <c r="N67" i="115" s="1"/>
  <c r="F67" i="115"/>
  <c r="M67" i="115" s="1"/>
  <c r="J66" i="115"/>
  <c r="I66" i="115"/>
  <c r="N66" i="115" s="1"/>
  <c r="F66" i="115"/>
  <c r="M66" i="115" s="1"/>
  <c r="J65" i="115"/>
  <c r="I65" i="115"/>
  <c r="N65" i="115" s="1"/>
  <c r="F65" i="115"/>
  <c r="M65" i="115" s="1"/>
  <c r="J64" i="115"/>
  <c r="I64" i="115"/>
  <c r="N64" i="115" s="1"/>
  <c r="F64" i="115"/>
  <c r="M64" i="115" s="1"/>
  <c r="J63" i="115"/>
  <c r="I63" i="115"/>
  <c r="N63" i="115" s="1"/>
  <c r="F63" i="115"/>
  <c r="M63" i="115" s="1"/>
  <c r="J62" i="115"/>
  <c r="I62" i="115"/>
  <c r="N62" i="115" s="1"/>
  <c r="F62" i="115"/>
  <c r="M62" i="115" s="1"/>
  <c r="J61" i="115"/>
  <c r="I61" i="115"/>
  <c r="N61" i="115" s="1"/>
  <c r="F61" i="115"/>
  <c r="M61" i="115" s="1"/>
  <c r="J60" i="115"/>
  <c r="I60" i="115"/>
  <c r="N60" i="115" s="1"/>
  <c r="F60" i="115"/>
  <c r="M60" i="115" s="1"/>
  <c r="J59" i="115"/>
  <c r="I59" i="115"/>
  <c r="N59" i="115" s="1"/>
  <c r="F59" i="115"/>
  <c r="M59" i="115" s="1"/>
  <c r="J58" i="115"/>
  <c r="I58" i="115"/>
  <c r="N58" i="115" s="1"/>
  <c r="F58" i="115"/>
  <c r="M58" i="115" s="1"/>
  <c r="J57" i="115"/>
  <c r="I57" i="115"/>
  <c r="N57" i="115" s="1"/>
  <c r="F57" i="115"/>
  <c r="M57" i="115" s="1"/>
  <c r="J56" i="115"/>
  <c r="I56" i="115"/>
  <c r="N56" i="115" s="1"/>
  <c r="F56" i="115"/>
  <c r="M56" i="115" s="1"/>
  <c r="J55" i="115"/>
  <c r="I55" i="115"/>
  <c r="N55" i="115" s="1"/>
  <c r="F55" i="115"/>
  <c r="M55" i="115" s="1"/>
  <c r="J54" i="115"/>
  <c r="I54" i="115"/>
  <c r="N54" i="115" s="1"/>
  <c r="F54" i="115"/>
  <c r="M54" i="115" s="1"/>
  <c r="J53" i="115"/>
  <c r="I53" i="115"/>
  <c r="N53" i="115" s="1"/>
  <c r="F53" i="115"/>
  <c r="M53" i="115" s="1"/>
  <c r="J52" i="115"/>
  <c r="I52" i="115"/>
  <c r="N52" i="115" s="1"/>
  <c r="F52" i="115"/>
  <c r="M52" i="115" s="1"/>
  <c r="J51" i="115"/>
  <c r="I51" i="115"/>
  <c r="N51" i="115" s="1"/>
  <c r="F51" i="115"/>
  <c r="M51" i="115" s="1"/>
  <c r="J50" i="115"/>
  <c r="I50" i="115"/>
  <c r="N50" i="115" s="1"/>
  <c r="F50" i="115"/>
  <c r="M50" i="115" s="1"/>
  <c r="J49" i="115"/>
  <c r="I49" i="115"/>
  <c r="N49" i="115" s="1"/>
  <c r="F49" i="115"/>
  <c r="M49" i="115" s="1"/>
  <c r="J48" i="115"/>
  <c r="I48" i="115"/>
  <c r="N48" i="115" s="1"/>
  <c r="F48" i="115"/>
  <c r="M48" i="115" s="1"/>
  <c r="J47" i="115"/>
  <c r="I47" i="115"/>
  <c r="N47" i="115" s="1"/>
  <c r="F47" i="115"/>
  <c r="M47" i="115" s="1"/>
  <c r="J46" i="115"/>
  <c r="I46" i="115"/>
  <c r="N46" i="115" s="1"/>
  <c r="F46" i="115"/>
  <c r="M46" i="115" s="1"/>
  <c r="J45" i="115"/>
  <c r="I45" i="115"/>
  <c r="N45" i="115" s="1"/>
  <c r="F45" i="115"/>
  <c r="M45" i="115" s="1"/>
  <c r="J44" i="115"/>
  <c r="I44" i="115"/>
  <c r="N44" i="115" s="1"/>
  <c r="F44" i="115"/>
  <c r="M44" i="115" s="1"/>
  <c r="J43" i="115"/>
  <c r="I43" i="115"/>
  <c r="N43" i="115" s="1"/>
  <c r="F43" i="115"/>
  <c r="M43" i="115" s="1"/>
  <c r="J42" i="115"/>
  <c r="I42" i="115"/>
  <c r="N42" i="115" s="1"/>
  <c r="F42" i="115"/>
  <c r="M42" i="115" s="1"/>
  <c r="J41" i="115"/>
  <c r="I41" i="115"/>
  <c r="N41" i="115" s="1"/>
  <c r="F41" i="115"/>
  <c r="M41" i="115" s="1"/>
  <c r="J40" i="115"/>
  <c r="I40" i="115"/>
  <c r="N40" i="115" s="1"/>
  <c r="F40" i="115"/>
  <c r="M40" i="115" s="1"/>
  <c r="J39" i="115"/>
  <c r="I39" i="115"/>
  <c r="N39" i="115" s="1"/>
  <c r="F39" i="115"/>
  <c r="M39" i="115" s="1"/>
  <c r="J38" i="115"/>
  <c r="I38" i="115"/>
  <c r="N38" i="115" s="1"/>
  <c r="F38" i="115"/>
  <c r="M38" i="115" s="1"/>
  <c r="J37" i="115"/>
  <c r="I37" i="115"/>
  <c r="N37" i="115" s="1"/>
  <c r="F37" i="115"/>
  <c r="M37" i="115" s="1"/>
  <c r="J36" i="115"/>
  <c r="I36" i="115"/>
  <c r="N36" i="115" s="1"/>
  <c r="F36" i="115"/>
  <c r="M36" i="115" s="1"/>
  <c r="J35" i="115"/>
  <c r="I35" i="115"/>
  <c r="N35" i="115" s="1"/>
  <c r="F35" i="115"/>
  <c r="M35" i="115" s="1"/>
  <c r="J34" i="115"/>
  <c r="I34" i="115"/>
  <c r="N34" i="115" s="1"/>
  <c r="F34" i="115"/>
  <c r="M34" i="115" s="1"/>
  <c r="J33" i="115"/>
  <c r="I33" i="115"/>
  <c r="N33" i="115" s="1"/>
  <c r="F33" i="115"/>
  <c r="M33" i="115" s="1"/>
  <c r="J32" i="115"/>
  <c r="I32" i="115"/>
  <c r="N32" i="115" s="1"/>
  <c r="F32" i="115"/>
  <c r="M32" i="115" s="1"/>
  <c r="J31" i="115"/>
  <c r="I31" i="115"/>
  <c r="N31" i="115" s="1"/>
  <c r="F31" i="115"/>
  <c r="M31" i="115" s="1"/>
  <c r="J30" i="115"/>
  <c r="I30" i="115"/>
  <c r="N30" i="115" s="1"/>
  <c r="F30" i="115"/>
  <c r="M30" i="115" s="1"/>
  <c r="J29" i="115"/>
  <c r="I29" i="115"/>
  <c r="N29" i="115" s="1"/>
  <c r="F29" i="115"/>
  <c r="M29" i="115" s="1"/>
  <c r="J28" i="115"/>
  <c r="I28" i="115"/>
  <c r="N28" i="115" s="1"/>
  <c r="F28" i="115"/>
  <c r="M28" i="115" s="1"/>
  <c r="J27" i="115"/>
  <c r="I27" i="115"/>
  <c r="N27" i="115" s="1"/>
  <c r="F27" i="115"/>
  <c r="M27" i="115" s="1"/>
  <c r="J17" i="115"/>
  <c r="I17" i="115"/>
  <c r="N17" i="115" s="1"/>
  <c r="F17" i="115"/>
  <c r="M17" i="115" s="1"/>
  <c r="J16" i="115"/>
  <c r="I16" i="115"/>
  <c r="N16" i="115" s="1"/>
  <c r="F16" i="115"/>
  <c r="M16" i="115" s="1"/>
  <c r="J15" i="115"/>
  <c r="I15" i="115"/>
  <c r="N15" i="115" s="1"/>
  <c r="F15" i="115"/>
  <c r="M15" i="115" s="1"/>
  <c r="J14" i="115"/>
  <c r="I14" i="115"/>
  <c r="N14" i="115" s="1"/>
  <c r="F14" i="115"/>
  <c r="M14" i="115" s="1"/>
  <c r="J13" i="115"/>
  <c r="I13" i="115"/>
  <c r="N13" i="115" s="1"/>
  <c r="F13" i="115"/>
  <c r="M13" i="115" s="1"/>
  <c r="J12" i="115"/>
  <c r="I12" i="115"/>
  <c r="N12" i="115" s="1"/>
  <c r="F12" i="115"/>
  <c r="M12" i="115" s="1"/>
  <c r="J11" i="115"/>
  <c r="I11" i="115"/>
  <c r="N11" i="115" s="1"/>
  <c r="F11" i="115"/>
  <c r="M11" i="115" s="1"/>
  <c r="J10" i="115"/>
  <c r="I10" i="115"/>
  <c r="N10" i="115" s="1"/>
  <c r="F10" i="115"/>
  <c r="M10" i="115" s="1"/>
  <c r="J9" i="115"/>
  <c r="I9" i="115"/>
  <c r="N9" i="115" s="1"/>
  <c r="F9" i="115"/>
  <c r="M9" i="115" s="1"/>
  <c r="J8" i="115"/>
  <c r="I8" i="115"/>
  <c r="N8" i="115" s="1"/>
  <c r="F8" i="115"/>
  <c r="M8" i="115" s="1"/>
  <c r="J7" i="115"/>
  <c r="I7" i="115"/>
  <c r="N7" i="115" s="1"/>
  <c r="F7" i="115"/>
  <c r="M7" i="115" s="1"/>
  <c r="J6" i="115"/>
  <c r="I6" i="115"/>
  <c r="N6" i="115" s="1"/>
  <c r="F6" i="115"/>
  <c r="M6" i="115" s="1"/>
  <c r="I97" i="114" l="1"/>
  <c r="I98" i="114"/>
  <c r="I124" i="114" l="1"/>
  <c r="N124" i="114" s="1"/>
  <c r="F124" i="114"/>
  <c r="M124" i="114" s="1"/>
  <c r="I123" i="114"/>
  <c r="N123" i="114" s="1"/>
  <c r="F123" i="114"/>
  <c r="M123" i="114" s="1"/>
  <c r="I122" i="114"/>
  <c r="N122" i="114" s="1"/>
  <c r="F122" i="114"/>
  <c r="M122" i="114" s="1"/>
  <c r="I121" i="114"/>
  <c r="N121" i="114" s="1"/>
  <c r="F121" i="114"/>
  <c r="M121" i="114" s="1"/>
  <c r="I120" i="114"/>
  <c r="N120" i="114" s="1"/>
  <c r="F120" i="114"/>
  <c r="M120" i="114" s="1"/>
  <c r="I119" i="114"/>
  <c r="N119" i="114" s="1"/>
  <c r="F119" i="114"/>
  <c r="M119" i="114" s="1"/>
  <c r="I118" i="114"/>
  <c r="N118" i="114" s="1"/>
  <c r="F118" i="114"/>
  <c r="M118" i="114" s="1"/>
  <c r="J117" i="114"/>
  <c r="I117" i="114"/>
  <c r="N117" i="114" s="1"/>
  <c r="F117" i="114"/>
  <c r="M117" i="114" s="1"/>
  <c r="J116" i="114"/>
  <c r="I116" i="114"/>
  <c r="N116" i="114" s="1"/>
  <c r="F116" i="114"/>
  <c r="M116" i="114" s="1"/>
  <c r="J115" i="114"/>
  <c r="I115" i="114"/>
  <c r="N115" i="114" s="1"/>
  <c r="F115" i="114"/>
  <c r="M115" i="114" s="1"/>
  <c r="J114" i="114"/>
  <c r="I114" i="114"/>
  <c r="N114" i="114" s="1"/>
  <c r="F114" i="114"/>
  <c r="M114" i="114" s="1"/>
  <c r="J113" i="114"/>
  <c r="I113" i="114"/>
  <c r="N113" i="114" s="1"/>
  <c r="F113" i="114"/>
  <c r="M113" i="114" s="1"/>
  <c r="J112" i="114"/>
  <c r="I112" i="114"/>
  <c r="N112" i="114" s="1"/>
  <c r="F112" i="114"/>
  <c r="M112" i="114" s="1"/>
  <c r="J111" i="114"/>
  <c r="I111" i="114"/>
  <c r="N111" i="114" s="1"/>
  <c r="F111" i="114"/>
  <c r="M111" i="114" s="1"/>
  <c r="J110" i="114"/>
  <c r="I110" i="114"/>
  <c r="N110" i="114" s="1"/>
  <c r="F110" i="114"/>
  <c r="M110" i="114" s="1"/>
  <c r="J109" i="114"/>
  <c r="I109" i="114"/>
  <c r="N109" i="114" s="1"/>
  <c r="F109" i="114"/>
  <c r="M109" i="114" s="1"/>
  <c r="J108" i="114"/>
  <c r="I108" i="114"/>
  <c r="N108" i="114" s="1"/>
  <c r="F108" i="114"/>
  <c r="M108" i="114" s="1"/>
  <c r="J107" i="114"/>
  <c r="I107" i="114"/>
  <c r="N107" i="114" s="1"/>
  <c r="F107" i="114"/>
  <c r="M107" i="114" s="1"/>
  <c r="J106" i="114"/>
  <c r="I106" i="114"/>
  <c r="N106" i="114" s="1"/>
  <c r="F106" i="114"/>
  <c r="M106" i="114" s="1"/>
  <c r="J105" i="114"/>
  <c r="I105" i="114"/>
  <c r="N105" i="114" s="1"/>
  <c r="F105" i="114"/>
  <c r="M105" i="114" s="1"/>
  <c r="J104" i="114"/>
  <c r="I104" i="114"/>
  <c r="N104" i="114" s="1"/>
  <c r="F104" i="114"/>
  <c r="M104" i="114" s="1"/>
  <c r="J103" i="114"/>
  <c r="I103" i="114"/>
  <c r="N103" i="114" s="1"/>
  <c r="F103" i="114"/>
  <c r="M103" i="114" s="1"/>
  <c r="J102" i="114"/>
  <c r="I102" i="114"/>
  <c r="N102" i="114" s="1"/>
  <c r="F102" i="114"/>
  <c r="M102" i="114" s="1"/>
  <c r="J101" i="114"/>
  <c r="I101" i="114"/>
  <c r="N101" i="114" s="1"/>
  <c r="F101" i="114"/>
  <c r="M101" i="114" s="1"/>
  <c r="J100" i="114"/>
  <c r="I100" i="114"/>
  <c r="N100" i="114" s="1"/>
  <c r="F100" i="114"/>
  <c r="M100" i="114" s="1"/>
  <c r="J99" i="114"/>
  <c r="I99" i="114"/>
  <c r="N99" i="114" s="1"/>
  <c r="F99" i="114"/>
  <c r="M99" i="114" s="1"/>
  <c r="N98" i="114"/>
  <c r="J98" i="114"/>
  <c r="F98" i="114"/>
  <c r="M98" i="114" s="1"/>
  <c r="J97" i="114"/>
  <c r="N97" i="114"/>
  <c r="F97" i="114"/>
  <c r="M97" i="114" s="1"/>
  <c r="J96" i="114"/>
  <c r="I96" i="114"/>
  <c r="N96" i="114" s="1"/>
  <c r="F96" i="114"/>
  <c r="M96" i="114" s="1"/>
  <c r="J95" i="114"/>
  <c r="I95" i="114"/>
  <c r="N95" i="114" s="1"/>
  <c r="F95" i="114"/>
  <c r="M95" i="114" s="1"/>
  <c r="J94" i="114"/>
  <c r="I94" i="114"/>
  <c r="N94" i="114" s="1"/>
  <c r="F94" i="114"/>
  <c r="M94" i="114" s="1"/>
  <c r="J93" i="114"/>
  <c r="I93" i="114"/>
  <c r="N93" i="114" s="1"/>
  <c r="F93" i="114"/>
  <c r="M93" i="114" s="1"/>
  <c r="J92" i="114"/>
  <c r="I92" i="114"/>
  <c r="N92" i="114" s="1"/>
  <c r="F92" i="114"/>
  <c r="M92" i="114" s="1"/>
  <c r="J91" i="114"/>
  <c r="I91" i="114"/>
  <c r="N91" i="114" s="1"/>
  <c r="F91" i="114"/>
  <c r="M91" i="114" s="1"/>
  <c r="J90" i="114"/>
  <c r="I90" i="114"/>
  <c r="N90" i="114" s="1"/>
  <c r="F90" i="114"/>
  <c r="M90" i="114" s="1"/>
  <c r="J89" i="114"/>
  <c r="I89" i="114"/>
  <c r="N89" i="114" s="1"/>
  <c r="F89" i="114"/>
  <c r="M89" i="114" s="1"/>
  <c r="J88" i="114"/>
  <c r="I88" i="114"/>
  <c r="N88" i="114" s="1"/>
  <c r="F88" i="114"/>
  <c r="M88" i="114" s="1"/>
  <c r="J87" i="114"/>
  <c r="I87" i="114"/>
  <c r="N87" i="114" s="1"/>
  <c r="F87" i="114"/>
  <c r="M87" i="114" s="1"/>
  <c r="J86" i="114"/>
  <c r="I86" i="114"/>
  <c r="N86" i="114" s="1"/>
  <c r="F86" i="114"/>
  <c r="M86" i="114" s="1"/>
  <c r="J85" i="114"/>
  <c r="I85" i="114"/>
  <c r="N85" i="114" s="1"/>
  <c r="F85" i="114"/>
  <c r="M85" i="114" s="1"/>
  <c r="J84" i="114"/>
  <c r="I84" i="114"/>
  <c r="N84" i="114" s="1"/>
  <c r="F84" i="114"/>
  <c r="M84" i="114" s="1"/>
  <c r="J83" i="114"/>
  <c r="I83" i="114"/>
  <c r="N83" i="114" s="1"/>
  <c r="F83" i="114"/>
  <c r="M83" i="114" s="1"/>
  <c r="J82" i="114"/>
  <c r="I82" i="114"/>
  <c r="N82" i="114" s="1"/>
  <c r="F82" i="114"/>
  <c r="M82" i="114" s="1"/>
  <c r="J81" i="114"/>
  <c r="I81" i="114"/>
  <c r="N81" i="114" s="1"/>
  <c r="F81" i="114"/>
  <c r="M81" i="114" s="1"/>
  <c r="J80" i="114"/>
  <c r="I80" i="114"/>
  <c r="N80" i="114" s="1"/>
  <c r="F80" i="114"/>
  <c r="M80" i="114" s="1"/>
  <c r="J79" i="114"/>
  <c r="I79" i="114"/>
  <c r="N79" i="114" s="1"/>
  <c r="F79" i="114"/>
  <c r="M79" i="114" s="1"/>
  <c r="J78" i="114"/>
  <c r="I78" i="114"/>
  <c r="N78" i="114" s="1"/>
  <c r="F78" i="114"/>
  <c r="M78" i="114" s="1"/>
  <c r="J77" i="114"/>
  <c r="I77" i="114"/>
  <c r="N77" i="114" s="1"/>
  <c r="F77" i="114"/>
  <c r="M77" i="114" s="1"/>
  <c r="J76" i="114"/>
  <c r="I76" i="114"/>
  <c r="N76" i="114" s="1"/>
  <c r="F76" i="114"/>
  <c r="M76" i="114" s="1"/>
  <c r="J75" i="114"/>
  <c r="I75" i="114"/>
  <c r="N75" i="114" s="1"/>
  <c r="F75" i="114"/>
  <c r="M75" i="114" s="1"/>
  <c r="J74" i="114"/>
  <c r="I74" i="114"/>
  <c r="N74" i="114" s="1"/>
  <c r="F74" i="114"/>
  <c r="M74" i="114" s="1"/>
  <c r="J73" i="114"/>
  <c r="I73" i="114"/>
  <c r="N73" i="114" s="1"/>
  <c r="F73" i="114"/>
  <c r="M73" i="114" s="1"/>
  <c r="J72" i="114"/>
  <c r="I72" i="114"/>
  <c r="N72" i="114" s="1"/>
  <c r="F72" i="114"/>
  <c r="M72" i="114" s="1"/>
  <c r="J71" i="114"/>
  <c r="I71" i="114"/>
  <c r="N71" i="114" s="1"/>
  <c r="F71" i="114"/>
  <c r="M71" i="114" s="1"/>
  <c r="J70" i="114"/>
  <c r="I70" i="114"/>
  <c r="N70" i="114" s="1"/>
  <c r="F70" i="114"/>
  <c r="M70" i="114" s="1"/>
  <c r="J69" i="114"/>
  <c r="I69" i="114"/>
  <c r="N69" i="114" s="1"/>
  <c r="F69" i="114"/>
  <c r="M69" i="114" s="1"/>
  <c r="J68" i="114"/>
  <c r="I68" i="114"/>
  <c r="N68" i="114" s="1"/>
  <c r="F68" i="114"/>
  <c r="M68" i="114" s="1"/>
  <c r="J67" i="114"/>
  <c r="I67" i="114"/>
  <c r="N67" i="114" s="1"/>
  <c r="F67" i="114"/>
  <c r="M67" i="114" s="1"/>
  <c r="J66" i="114"/>
  <c r="I66" i="114"/>
  <c r="N66" i="114" s="1"/>
  <c r="F66" i="114"/>
  <c r="M66" i="114" s="1"/>
  <c r="J65" i="114"/>
  <c r="I65" i="114"/>
  <c r="N65" i="114" s="1"/>
  <c r="F65" i="114"/>
  <c r="M65" i="114" s="1"/>
  <c r="J64" i="114"/>
  <c r="I64" i="114"/>
  <c r="N64" i="114" s="1"/>
  <c r="F64" i="114"/>
  <c r="M64" i="114" s="1"/>
  <c r="J63" i="114"/>
  <c r="I63" i="114"/>
  <c r="N63" i="114" s="1"/>
  <c r="F63" i="114"/>
  <c r="M63" i="114" s="1"/>
  <c r="J62" i="114"/>
  <c r="I62" i="114"/>
  <c r="N62" i="114" s="1"/>
  <c r="F62" i="114"/>
  <c r="M62" i="114" s="1"/>
  <c r="J61" i="114"/>
  <c r="I61" i="114"/>
  <c r="N61" i="114" s="1"/>
  <c r="F61" i="114"/>
  <c r="M61" i="114" s="1"/>
  <c r="J60" i="114"/>
  <c r="I60" i="114"/>
  <c r="N60" i="114" s="1"/>
  <c r="F60" i="114"/>
  <c r="M60" i="114" s="1"/>
  <c r="J59" i="114"/>
  <c r="I59" i="114"/>
  <c r="N59" i="114" s="1"/>
  <c r="F59" i="114"/>
  <c r="M59" i="114" s="1"/>
  <c r="J58" i="114"/>
  <c r="I58" i="114"/>
  <c r="N58" i="114" s="1"/>
  <c r="F58" i="114"/>
  <c r="M58" i="114" s="1"/>
  <c r="J57" i="114"/>
  <c r="I57" i="114"/>
  <c r="N57" i="114" s="1"/>
  <c r="F57" i="114"/>
  <c r="M57" i="114" s="1"/>
  <c r="J56" i="114"/>
  <c r="I56" i="114"/>
  <c r="N56" i="114" s="1"/>
  <c r="F56" i="114"/>
  <c r="M56" i="114" s="1"/>
  <c r="J55" i="114"/>
  <c r="I55" i="114"/>
  <c r="N55" i="114" s="1"/>
  <c r="F55" i="114"/>
  <c r="M55" i="114" s="1"/>
  <c r="J54" i="114"/>
  <c r="I54" i="114"/>
  <c r="N54" i="114" s="1"/>
  <c r="F54" i="114"/>
  <c r="M54" i="114" s="1"/>
  <c r="J53" i="114"/>
  <c r="I53" i="114"/>
  <c r="N53" i="114" s="1"/>
  <c r="F53" i="114"/>
  <c r="M53" i="114" s="1"/>
  <c r="J52" i="114"/>
  <c r="I52" i="114"/>
  <c r="N52" i="114" s="1"/>
  <c r="F52" i="114"/>
  <c r="M52" i="114" s="1"/>
  <c r="J51" i="114"/>
  <c r="I51" i="114"/>
  <c r="N51" i="114" s="1"/>
  <c r="F51" i="114"/>
  <c r="M51" i="114" s="1"/>
  <c r="J50" i="114"/>
  <c r="I50" i="114"/>
  <c r="N50" i="114" s="1"/>
  <c r="F50" i="114"/>
  <c r="M50" i="114" s="1"/>
  <c r="J49" i="114"/>
  <c r="I49" i="114"/>
  <c r="N49" i="114" s="1"/>
  <c r="F49" i="114"/>
  <c r="M49" i="114" s="1"/>
  <c r="J48" i="114"/>
  <c r="I48" i="114"/>
  <c r="N48" i="114" s="1"/>
  <c r="F48" i="114"/>
  <c r="M48" i="114" s="1"/>
  <c r="J47" i="114"/>
  <c r="I47" i="114"/>
  <c r="N47" i="114" s="1"/>
  <c r="F47" i="114"/>
  <c r="M47" i="114" s="1"/>
  <c r="J46" i="114"/>
  <c r="I46" i="114"/>
  <c r="N46" i="114" s="1"/>
  <c r="F46" i="114"/>
  <c r="M46" i="114" s="1"/>
  <c r="J45" i="114"/>
  <c r="I45" i="114"/>
  <c r="N45" i="114" s="1"/>
  <c r="F45" i="114"/>
  <c r="M45" i="114" s="1"/>
  <c r="J44" i="114"/>
  <c r="I44" i="114"/>
  <c r="N44" i="114" s="1"/>
  <c r="F44" i="114"/>
  <c r="M44" i="114" s="1"/>
  <c r="J43" i="114"/>
  <c r="I43" i="114"/>
  <c r="N43" i="114" s="1"/>
  <c r="F43" i="114"/>
  <c r="M43" i="114" s="1"/>
  <c r="J42" i="114"/>
  <c r="I42" i="114"/>
  <c r="N42" i="114" s="1"/>
  <c r="F42" i="114"/>
  <c r="M42" i="114" s="1"/>
  <c r="J41" i="114"/>
  <c r="I41" i="114"/>
  <c r="N41" i="114" s="1"/>
  <c r="F41" i="114"/>
  <c r="M41" i="114" s="1"/>
  <c r="J40" i="114"/>
  <c r="I40" i="114"/>
  <c r="N40" i="114" s="1"/>
  <c r="F40" i="114"/>
  <c r="M40" i="114" s="1"/>
  <c r="J39" i="114"/>
  <c r="I39" i="114"/>
  <c r="N39" i="114" s="1"/>
  <c r="F39" i="114"/>
  <c r="M39" i="114" s="1"/>
  <c r="J38" i="114"/>
  <c r="I38" i="114"/>
  <c r="N38" i="114" s="1"/>
  <c r="F38" i="114"/>
  <c r="M38" i="114" s="1"/>
  <c r="J37" i="114"/>
  <c r="I37" i="114"/>
  <c r="N37" i="114" s="1"/>
  <c r="F37" i="114"/>
  <c r="M37" i="114" s="1"/>
  <c r="J36" i="114"/>
  <c r="I36" i="114"/>
  <c r="N36" i="114" s="1"/>
  <c r="F36" i="114"/>
  <c r="M36" i="114" s="1"/>
  <c r="J35" i="114"/>
  <c r="I35" i="114"/>
  <c r="N35" i="114" s="1"/>
  <c r="F35" i="114"/>
  <c r="M35" i="114" s="1"/>
  <c r="J34" i="114"/>
  <c r="I34" i="114"/>
  <c r="N34" i="114" s="1"/>
  <c r="F34" i="114"/>
  <c r="M34" i="114" s="1"/>
  <c r="J33" i="114"/>
  <c r="I33" i="114"/>
  <c r="N33" i="114" s="1"/>
  <c r="F33" i="114"/>
  <c r="M33" i="114" s="1"/>
  <c r="J32" i="114"/>
  <c r="I32" i="114"/>
  <c r="N32" i="114" s="1"/>
  <c r="F32" i="114"/>
  <c r="M32" i="114" s="1"/>
  <c r="J31" i="114"/>
  <c r="I31" i="114"/>
  <c r="N31" i="114" s="1"/>
  <c r="F31" i="114"/>
  <c r="M31" i="114" s="1"/>
  <c r="J30" i="114"/>
  <c r="I30" i="114"/>
  <c r="N30" i="114" s="1"/>
  <c r="F30" i="114"/>
  <c r="M30" i="114" s="1"/>
  <c r="J29" i="114"/>
  <c r="I29" i="114"/>
  <c r="N29" i="114" s="1"/>
  <c r="F29" i="114"/>
  <c r="M29" i="114" s="1"/>
  <c r="J28" i="114"/>
  <c r="I28" i="114"/>
  <c r="N28" i="114" s="1"/>
  <c r="F28" i="114"/>
  <c r="M28" i="114" s="1"/>
  <c r="J27" i="114"/>
  <c r="I27" i="114"/>
  <c r="N27" i="114" s="1"/>
  <c r="F27" i="114"/>
  <c r="M27" i="114" s="1"/>
  <c r="J26" i="114"/>
  <c r="I26" i="114"/>
  <c r="N26" i="114" s="1"/>
  <c r="F26" i="114"/>
  <c r="M26" i="114" s="1"/>
  <c r="J25" i="114"/>
  <c r="I25" i="114"/>
  <c r="N25" i="114" s="1"/>
  <c r="F25" i="114"/>
  <c r="M25" i="114" s="1"/>
  <c r="J24" i="114"/>
  <c r="I24" i="114"/>
  <c r="N24" i="114" s="1"/>
  <c r="F24" i="114"/>
  <c r="M24" i="114" s="1"/>
  <c r="J23" i="114"/>
  <c r="I23" i="114"/>
  <c r="N23" i="114" s="1"/>
  <c r="F23" i="114"/>
  <c r="M23" i="114" s="1"/>
  <c r="J22" i="114"/>
  <c r="I22" i="114"/>
  <c r="N22" i="114" s="1"/>
  <c r="F22" i="114"/>
  <c r="M22" i="114" s="1"/>
  <c r="J21" i="114"/>
  <c r="I21" i="114"/>
  <c r="N21" i="114" s="1"/>
  <c r="F21" i="114"/>
  <c r="M21" i="114" s="1"/>
  <c r="M20" i="114"/>
  <c r="J20" i="114"/>
  <c r="I20" i="114"/>
  <c r="N20" i="114" s="1"/>
  <c r="M19" i="114"/>
  <c r="J19" i="114"/>
  <c r="I19" i="114"/>
  <c r="N19" i="114" s="1"/>
  <c r="M18" i="114"/>
  <c r="J18" i="114"/>
  <c r="I18" i="114"/>
  <c r="N18" i="114" s="1"/>
  <c r="M17" i="114"/>
  <c r="J17" i="114"/>
  <c r="I17" i="114"/>
  <c r="N17" i="114" s="1"/>
  <c r="M16" i="114"/>
  <c r="J16" i="114"/>
  <c r="I16" i="114"/>
  <c r="N16" i="114" s="1"/>
  <c r="M15" i="114"/>
  <c r="J15" i="114"/>
  <c r="I15" i="114"/>
  <c r="N15" i="114" s="1"/>
  <c r="M14" i="114"/>
  <c r="J14" i="114"/>
  <c r="I14" i="114"/>
  <c r="N14" i="114" s="1"/>
  <c r="M13" i="114"/>
  <c r="J13" i="114"/>
  <c r="I13" i="114"/>
  <c r="N13" i="114" s="1"/>
  <c r="M12" i="114"/>
  <c r="J12" i="114"/>
  <c r="I12" i="114"/>
  <c r="N12" i="114" s="1"/>
  <c r="M11" i="114"/>
  <c r="J11" i="114"/>
  <c r="I11" i="114"/>
  <c r="N11" i="114" s="1"/>
  <c r="M10" i="114"/>
  <c r="J10" i="114"/>
  <c r="I10" i="114"/>
  <c r="N10" i="114" s="1"/>
  <c r="M9" i="114"/>
  <c r="J9" i="114"/>
  <c r="I9" i="114"/>
  <c r="N9" i="114" s="1"/>
  <c r="M8" i="114"/>
  <c r="J8" i="114"/>
  <c r="I8" i="114"/>
  <c r="N8" i="114" s="1"/>
  <c r="M7" i="114"/>
  <c r="J7" i="114"/>
  <c r="I7" i="114"/>
  <c r="N7" i="114" s="1"/>
  <c r="M6" i="114"/>
  <c r="J6" i="114"/>
  <c r="I6" i="114"/>
  <c r="N6" i="114" s="1"/>
  <c r="I214" i="113" l="1"/>
  <c r="N214" i="113" s="1"/>
  <c r="M214" i="113"/>
  <c r="I215" i="113"/>
  <c r="N215" i="113" s="1"/>
  <c r="M215" i="113"/>
  <c r="I216" i="113"/>
  <c r="M216" i="113"/>
  <c r="N216" i="113"/>
  <c r="I217" i="113"/>
  <c r="M217" i="113"/>
  <c r="N217" i="113"/>
  <c r="I218" i="113"/>
  <c r="N218" i="113" s="1"/>
  <c r="M218" i="113"/>
  <c r="I219" i="113"/>
  <c r="N219" i="113" s="1"/>
  <c r="M219" i="113"/>
  <c r="I220" i="113"/>
  <c r="M220" i="113"/>
  <c r="N220" i="113"/>
  <c r="I221" i="113"/>
  <c r="M221" i="113"/>
  <c r="N221" i="113"/>
  <c r="I222" i="113"/>
  <c r="N222" i="113" s="1"/>
  <c r="M222" i="113"/>
  <c r="I223" i="113"/>
  <c r="N223" i="113" s="1"/>
  <c r="M223" i="113"/>
  <c r="I224" i="113"/>
  <c r="M224" i="113"/>
  <c r="N224" i="113"/>
  <c r="I225" i="113"/>
  <c r="N225" i="113" s="1"/>
  <c r="M225" i="113"/>
  <c r="I226" i="113"/>
  <c r="N226" i="113" s="1"/>
  <c r="M226" i="113"/>
  <c r="I227" i="113"/>
  <c r="M227" i="113"/>
  <c r="N227" i="113"/>
  <c r="I228" i="113"/>
  <c r="M228" i="113"/>
  <c r="N228" i="113"/>
  <c r="I229" i="113"/>
  <c r="N229" i="113" s="1"/>
  <c r="M229" i="113"/>
  <c r="I230" i="113"/>
  <c r="N230" i="113" s="1"/>
  <c r="M230" i="113"/>
  <c r="I231" i="113"/>
  <c r="M231" i="113"/>
  <c r="N231" i="113"/>
  <c r="I232" i="113"/>
  <c r="M232" i="113"/>
  <c r="N232" i="113"/>
  <c r="I233" i="113"/>
  <c r="N233" i="113" s="1"/>
  <c r="M233" i="113"/>
  <c r="I234" i="113"/>
  <c r="N234" i="113" s="1"/>
  <c r="M234" i="113"/>
  <c r="F214" i="113"/>
  <c r="F215" i="113"/>
  <c r="F216" i="113"/>
  <c r="F217" i="113"/>
  <c r="F218" i="113"/>
  <c r="F219" i="113"/>
  <c r="F220" i="113"/>
  <c r="F221" i="113"/>
  <c r="F222" i="113"/>
  <c r="F223" i="113"/>
  <c r="F224" i="113"/>
  <c r="F225" i="113"/>
  <c r="F226" i="113"/>
  <c r="F227" i="113"/>
  <c r="F228" i="113"/>
  <c r="F229" i="113"/>
  <c r="F230" i="113"/>
  <c r="F231" i="113"/>
  <c r="F232" i="113"/>
  <c r="F233" i="113"/>
  <c r="F234" i="113"/>
  <c r="J199" i="113"/>
  <c r="I199" i="113"/>
  <c r="N199" i="113" s="1"/>
  <c r="F199" i="113"/>
  <c r="M199" i="113" s="1"/>
  <c r="J198" i="113"/>
  <c r="I198" i="113"/>
  <c r="N198" i="113" s="1"/>
  <c r="F198" i="113"/>
  <c r="M198" i="113" s="1"/>
  <c r="J197" i="113"/>
  <c r="I197" i="113"/>
  <c r="N197" i="113" s="1"/>
  <c r="F197" i="113"/>
  <c r="M197" i="113" s="1"/>
  <c r="M196" i="113"/>
  <c r="J196" i="113"/>
  <c r="I196" i="113"/>
  <c r="N196" i="113" s="1"/>
  <c r="F196" i="113"/>
  <c r="M195" i="113"/>
  <c r="J195" i="113"/>
  <c r="I195" i="113"/>
  <c r="N195" i="113" s="1"/>
  <c r="F195" i="113"/>
  <c r="J194" i="113"/>
  <c r="I194" i="113"/>
  <c r="N194" i="113" s="1"/>
  <c r="F194" i="113"/>
  <c r="M194" i="113" s="1"/>
  <c r="F193" i="113"/>
  <c r="M193" i="113" s="1"/>
  <c r="I193" i="113"/>
  <c r="N193" i="113" s="1"/>
  <c r="J193" i="113"/>
  <c r="J192" i="113"/>
  <c r="I192" i="113"/>
  <c r="N192" i="113" s="1"/>
  <c r="F192" i="113"/>
  <c r="M192" i="113" s="1"/>
  <c r="J191" i="113"/>
  <c r="I191" i="113"/>
  <c r="N191" i="113" s="1"/>
  <c r="F191" i="113"/>
  <c r="M191" i="113" s="1"/>
  <c r="J190" i="113"/>
  <c r="I190" i="113"/>
  <c r="N190" i="113" s="1"/>
  <c r="F190" i="113"/>
  <c r="M190" i="113" s="1"/>
  <c r="J189" i="113"/>
  <c r="I189" i="113"/>
  <c r="N189" i="113" s="1"/>
  <c r="F189" i="113"/>
  <c r="M189" i="113" s="1"/>
  <c r="J188" i="113"/>
  <c r="I188" i="113"/>
  <c r="N188" i="113" s="1"/>
  <c r="F188" i="113"/>
  <c r="M188" i="113" s="1"/>
  <c r="J187" i="113"/>
  <c r="I187" i="113"/>
  <c r="N187" i="113" s="1"/>
  <c r="F187" i="113"/>
  <c r="M187" i="113" s="1"/>
  <c r="J186" i="113"/>
  <c r="I186" i="113"/>
  <c r="N186" i="113" s="1"/>
  <c r="F186" i="113"/>
  <c r="M186" i="113" s="1"/>
  <c r="J185" i="113"/>
  <c r="I185" i="113"/>
  <c r="N185" i="113" s="1"/>
  <c r="F185" i="113"/>
  <c r="M185" i="113" s="1"/>
  <c r="J184" i="113"/>
  <c r="I184" i="113"/>
  <c r="N184" i="113" s="1"/>
  <c r="F184" i="113"/>
  <c r="M184" i="113" s="1"/>
  <c r="J183" i="113" l="1"/>
  <c r="I183" i="113"/>
  <c r="N183" i="113" s="1"/>
  <c r="F183" i="113"/>
  <c r="M183" i="113" s="1"/>
  <c r="J182" i="113"/>
  <c r="I182" i="113"/>
  <c r="N182" i="113" s="1"/>
  <c r="F182" i="113"/>
  <c r="M182" i="113" s="1"/>
  <c r="J181" i="113"/>
  <c r="I181" i="113"/>
  <c r="N181" i="113" s="1"/>
  <c r="F181" i="113"/>
  <c r="M181" i="113" s="1"/>
  <c r="M180" i="113"/>
  <c r="J180" i="113"/>
  <c r="I180" i="113"/>
  <c r="N180" i="113" s="1"/>
  <c r="F180" i="113"/>
  <c r="M179" i="113"/>
  <c r="J179" i="113"/>
  <c r="I179" i="113"/>
  <c r="N179" i="113" s="1"/>
  <c r="F179" i="113"/>
  <c r="I213" i="113" l="1"/>
  <c r="N213" i="113" s="1"/>
  <c r="F213" i="113"/>
  <c r="M213" i="113" s="1"/>
  <c r="I212" i="113"/>
  <c r="N212" i="113" s="1"/>
  <c r="F212" i="113"/>
  <c r="M212" i="113" s="1"/>
  <c r="I211" i="113"/>
  <c r="N211" i="113" s="1"/>
  <c r="F211" i="113"/>
  <c r="M211" i="113" s="1"/>
  <c r="I210" i="113"/>
  <c r="N210" i="113" s="1"/>
  <c r="F210" i="113"/>
  <c r="M210" i="113" s="1"/>
  <c r="I209" i="113"/>
  <c r="N209" i="113" s="1"/>
  <c r="F209" i="113"/>
  <c r="M209" i="113" s="1"/>
  <c r="I208" i="113"/>
  <c r="N208" i="113" s="1"/>
  <c r="F208" i="113"/>
  <c r="M208" i="113" s="1"/>
  <c r="I207" i="113"/>
  <c r="N207" i="113" s="1"/>
  <c r="F207" i="113"/>
  <c r="M207" i="113" s="1"/>
  <c r="I206" i="113"/>
  <c r="N206" i="113" s="1"/>
  <c r="F206" i="113"/>
  <c r="M206" i="113" s="1"/>
  <c r="I205" i="113"/>
  <c r="N205" i="113" s="1"/>
  <c r="F205" i="113"/>
  <c r="M205" i="113" s="1"/>
  <c r="I204" i="113"/>
  <c r="N204" i="113" s="1"/>
  <c r="F204" i="113"/>
  <c r="M204" i="113" s="1"/>
  <c r="I203" i="113"/>
  <c r="N203" i="113" s="1"/>
  <c r="F203" i="113"/>
  <c r="M203" i="113" s="1"/>
  <c r="I202" i="113"/>
  <c r="N202" i="113" s="1"/>
  <c r="F202" i="113"/>
  <c r="M202" i="113" s="1"/>
  <c r="I201" i="113"/>
  <c r="N201" i="113" s="1"/>
  <c r="F201" i="113"/>
  <c r="M201" i="113" s="1"/>
  <c r="I200" i="113"/>
  <c r="N200" i="113" s="1"/>
  <c r="F200" i="113"/>
  <c r="M200" i="113" s="1"/>
  <c r="J178" i="113"/>
  <c r="I178" i="113"/>
  <c r="N178" i="113" s="1"/>
  <c r="F178" i="113"/>
  <c r="M178" i="113" s="1"/>
  <c r="J177" i="113"/>
  <c r="I177" i="113"/>
  <c r="N177" i="113" s="1"/>
  <c r="F177" i="113"/>
  <c r="M177" i="113" s="1"/>
  <c r="J176" i="113"/>
  <c r="I176" i="113"/>
  <c r="N176" i="113" s="1"/>
  <c r="F176" i="113"/>
  <c r="M176" i="113" s="1"/>
  <c r="J175" i="113"/>
  <c r="I175" i="113"/>
  <c r="N175" i="113" s="1"/>
  <c r="F175" i="113"/>
  <c r="M175" i="113" s="1"/>
  <c r="J174" i="113"/>
  <c r="I174" i="113"/>
  <c r="N174" i="113" s="1"/>
  <c r="F174" i="113"/>
  <c r="M174" i="113" s="1"/>
  <c r="J173" i="113"/>
  <c r="I173" i="113"/>
  <c r="N173" i="113" s="1"/>
  <c r="F173" i="113"/>
  <c r="M173" i="113" s="1"/>
  <c r="J172" i="113"/>
  <c r="I172" i="113"/>
  <c r="N172" i="113" s="1"/>
  <c r="F172" i="113"/>
  <c r="M172" i="113" s="1"/>
  <c r="J171" i="113"/>
  <c r="I171" i="113"/>
  <c r="N171" i="113" s="1"/>
  <c r="F171" i="113"/>
  <c r="M171" i="113" s="1"/>
  <c r="J170" i="113"/>
  <c r="I170" i="113"/>
  <c r="N170" i="113" s="1"/>
  <c r="F170" i="113"/>
  <c r="M170" i="113" s="1"/>
  <c r="J169" i="113"/>
  <c r="I169" i="113"/>
  <c r="N169" i="113" s="1"/>
  <c r="F169" i="113"/>
  <c r="M169" i="113" s="1"/>
  <c r="J168" i="113"/>
  <c r="I168" i="113"/>
  <c r="N168" i="113" s="1"/>
  <c r="F168" i="113"/>
  <c r="M168" i="113" s="1"/>
  <c r="J167" i="113"/>
  <c r="I167" i="113"/>
  <c r="N167" i="113" s="1"/>
  <c r="F167" i="113"/>
  <c r="M167" i="113" s="1"/>
  <c r="J166" i="113"/>
  <c r="I166" i="113"/>
  <c r="N166" i="113" s="1"/>
  <c r="F166" i="113"/>
  <c r="M166" i="113" s="1"/>
  <c r="J165" i="113"/>
  <c r="I165" i="113"/>
  <c r="N165" i="113" s="1"/>
  <c r="F165" i="113"/>
  <c r="M165" i="113" s="1"/>
  <c r="J164" i="113"/>
  <c r="I164" i="113"/>
  <c r="N164" i="113" s="1"/>
  <c r="F164" i="113"/>
  <c r="M164" i="113" s="1"/>
  <c r="J163" i="113"/>
  <c r="I163" i="113"/>
  <c r="N163" i="113" s="1"/>
  <c r="F163" i="113"/>
  <c r="M163" i="113" s="1"/>
  <c r="J162" i="113"/>
  <c r="I162" i="113"/>
  <c r="N162" i="113" s="1"/>
  <c r="F162" i="113"/>
  <c r="M162" i="113" s="1"/>
  <c r="J161" i="113"/>
  <c r="I161" i="113"/>
  <c r="N161" i="113" s="1"/>
  <c r="F161" i="113"/>
  <c r="M161" i="113" s="1"/>
  <c r="J160" i="113"/>
  <c r="I160" i="113"/>
  <c r="N160" i="113" s="1"/>
  <c r="F160" i="113"/>
  <c r="M160" i="113" s="1"/>
  <c r="J159" i="113"/>
  <c r="I159" i="113"/>
  <c r="N159" i="113" s="1"/>
  <c r="F159" i="113"/>
  <c r="M159" i="113" s="1"/>
  <c r="J158" i="113"/>
  <c r="I158" i="113"/>
  <c r="N158" i="113" s="1"/>
  <c r="F158" i="113"/>
  <c r="M158" i="113" s="1"/>
  <c r="J157" i="113"/>
  <c r="I157" i="113"/>
  <c r="N157" i="113" s="1"/>
  <c r="F157" i="113"/>
  <c r="M157" i="113" s="1"/>
  <c r="J156" i="113"/>
  <c r="I156" i="113"/>
  <c r="N156" i="113" s="1"/>
  <c r="F156" i="113"/>
  <c r="M156" i="113" s="1"/>
  <c r="J155" i="113"/>
  <c r="I155" i="113"/>
  <c r="N155" i="113" s="1"/>
  <c r="F155" i="113"/>
  <c r="M155" i="113" s="1"/>
  <c r="J154" i="113"/>
  <c r="I154" i="113"/>
  <c r="N154" i="113" s="1"/>
  <c r="F154" i="113"/>
  <c r="M154" i="113" s="1"/>
  <c r="J153" i="113"/>
  <c r="I153" i="113"/>
  <c r="N153" i="113" s="1"/>
  <c r="F153" i="113"/>
  <c r="M153" i="113" s="1"/>
  <c r="J152" i="113"/>
  <c r="I152" i="113"/>
  <c r="N152" i="113" s="1"/>
  <c r="F152" i="113"/>
  <c r="M152" i="113" s="1"/>
  <c r="J151" i="113"/>
  <c r="I151" i="113"/>
  <c r="N151" i="113" s="1"/>
  <c r="F151" i="113"/>
  <c r="M151" i="113" s="1"/>
  <c r="J150" i="113"/>
  <c r="I150" i="113"/>
  <c r="N150" i="113" s="1"/>
  <c r="F150" i="113"/>
  <c r="M150" i="113" s="1"/>
  <c r="J149" i="113"/>
  <c r="I149" i="113"/>
  <c r="N149" i="113" s="1"/>
  <c r="F149" i="113"/>
  <c r="M149" i="113" s="1"/>
  <c r="J148" i="113"/>
  <c r="I148" i="113"/>
  <c r="N148" i="113" s="1"/>
  <c r="F148" i="113"/>
  <c r="M148" i="113" s="1"/>
  <c r="J147" i="113"/>
  <c r="I147" i="113"/>
  <c r="N147" i="113" s="1"/>
  <c r="F147" i="113"/>
  <c r="M147" i="113" s="1"/>
  <c r="J146" i="113"/>
  <c r="I146" i="113"/>
  <c r="N146" i="113" s="1"/>
  <c r="F146" i="113"/>
  <c r="M146" i="113" s="1"/>
  <c r="J145" i="113"/>
  <c r="I145" i="113"/>
  <c r="N145" i="113" s="1"/>
  <c r="F145" i="113"/>
  <c r="M145" i="113" s="1"/>
  <c r="J144" i="113"/>
  <c r="I144" i="113"/>
  <c r="N144" i="113" s="1"/>
  <c r="F144" i="113"/>
  <c r="M144" i="113" s="1"/>
  <c r="J143" i="113"/>
  <c r="I143" i="113"/>
  <c r="N143" i="113" s="1"/>
  <c r="F143" i="113"/>
  <c r="M143" i="113" s="1"/>
  <c r="J142" i="113"/>
  <c r="I142" i="113"/>
  <c r="N142" i="113" s="1"/>
  <c r="F142" i="113"/>
  <c r="M142" i="113" s="1"/>
  <c r="J141" i="113"/>
  <c r="I141" i="113"/>
  <c r="N141" i="113" s="1"/>
  <c r="F141" i="113"/>
  <c r="M141" i="113" s="1"/>
  <c r="J140" i="113"/>
  <c r="I140" i="113"/>
  <c r="N140" i="113" s="1"/>
  <c r="F140" i="113"/>
  <c r="M140" i="113" s="1"/>
  <c r="J139" i="113"/>
  <c r="I139" i="113"/>
  <c r="N139" i="113" s="1"/>
  <c r="F139" i="113"/>
  <c r="M139" i="113" s="1"/>
  <c r="J138" i="113"/>
  <c r="I138" i="113"/>
  <c r="N138" i="113" s="1"/>
  <c r="F138" i="113"/>
  <c r="M138" i="113" s="1"/>
  <c r="J137" i="113"/>
  <c r="I137" i="113"/>
  <c r="N137" i="113" s="1"/>
  <c r="F137" i="113"/>
  <c r="M137" i="113" s="1"/>
  <c r="J136" i="113"/>
  <c r="I136" i="113"/>
  <c r="N136" i="113" s="1"/>
  <c r="F136" i="113"/>
  <c r="M136" i="113" s="1"/>
  <c r="J135" i="113"/>
  <c r="I135" i="113"/>
  <c r="N135" i="113" s="1"/>
  <c r="F135" i="113"/>
  <c r="M135" i="113" s="1"/>
  <c r="J134" i="113"/>
  <c r="I134" i="113"/>
  <c r="N134" i="113" s="1"/>
  <c r="F134" i="113"/>
  <c r="M134" i="113" s="1"/>
  <c r="J133" i="113"/>
  <c r="I133" i="113"/>
  <c r="N133" i="113" s="1"/>
  <c r="F133" i="113"/>
  <c r="M133" i="113" s="1"/>
  <c r="J132" i="113"/>
  <c r="I132" i="113"/>
  <c r="N132" i="113" s="1"/>
  <c r="F132" i="113"/>
  <c r="M132" i="113" s="1"/>
  <c r="J131" i="113"/>
  <c r="I131" i="113"/>
  <c r="N131" i="113" s="1"/>
  <c r="F131" i="113"/>
  <c r="M131" i="113" s="1"/>
  <c r="J130" i="113"/>
  <c r="I130" i="113"/>
  <c r="N130" i="113" s="1"/>
  <c r="F130" i="113"/>
  <c r="M130" i="113" s="1"/>
  <c r="J129" i="113"/>
  <c r="I129" i="113"/>
  <c r="N129" i="113" s="1"/>
  <c r="F129" i="113"/>
  <c r="M129" i="113" s="1"/>
  <c r="J128" i="113"/>
  <c r="I128" i="113"/>
  <c r="N128" i="113" s="1"/>
  <c r="F128" i="113"/>
  <c r="M128" i="113" s="1"/>
  <c r="J127" i="113"/>
  <c r="I127" i="113"/>
  <c r="N127" i="113" s="1"/>
  <c r="F127" i="113"/>
  <c r="M127" i="113" s="1"/>
  <c r="J126" i="113"/>
  <c r="I126" i="113"/>
  <c r="N126" i="113" s="1"/>
  <c r="F126" i="113"/>
  <c r="M126" i="113" s="1"/>
  <c r="J125" i="113"/>
  <c r="I125" i="113"/>
  <c r="N125" i="113" s="1"/>
  <c r="F125" i="113"/>
  <c r="M125" i="113" s="1"/>
  <c r="J124" i="113"/>
  <c r="I124" i="113"/>
  <c r="N124" i="113" s="1"/>
  <c r="F124" i="113"/>
  <c r="M124" i="113" s="1"/>
  <c r="J123" i="113"/>
  <c r="I123" i="113"/>
  <c r="N123" i="113" s="1"/>
  <c r="F123" i="113"/>
  <c r="M123" i="113" s="1"/>
  <c r="J122" i="113"/>
  <c r="I122" i="113"/>
  <c r="N122" i="113" s="1"/>
  <c r="F122" i="113"/>
  <c r="M122" i="113" s="1"/>
  <c r="J121" i="113"/>
  <c r="I121" i="113"/>
  <c r="N121" i="113" s="1"/>
  <c r="F121" i="113"/>
  <c r="M121" i="113" s="1"/>
  <c r="J120" i="113"/>
  <c r="I120" i="113"/>
  <c r="N120" i="113" s="1"/>
  <c r="F120" i="113"/>
  <c r="M120" i="113" s="1"/>
  <c r="J119" i="113"/>
  <c r="I119" i="113"/>
  <c r="N119" i="113" s="1"/>
  <c r="F119" i="113"/>
  <c r="M119" i="113" s="1"/>
  <c r="J118" i="113"/>
  <c r="I118" i="113"/>
  <c r="N118" i="113" s="1"/>
  <c r="F118" i="113"/>
  <c r="M118" i="113" s="1"/>
  <c r="J117" i="113"/>
  <c r="I117" i="113"/>
  <c r="N117" i="113" s="1"/>
  <c r="F117" i="113"/>
  <c r="M117" i="113" s="1"/>
  <c r="J116" i="113"/>
  <c r="I116" i="113"/>
  <c r="N116" i="113" s="1"/>
  <c r="F116" i="113"/>
  <c r="M116" i="113" s="1"/>
  <c r="J115" i="113"/>
  <c r="I115" i="113"/>
  <c r="N115" i="113" s="1"/>
  <c r="F115" i="113"/>
  <c r="M115" i="113" s="1"/>
  <c r="J114" i="113"/>
  <c r="I114" i="113"/>
  <c r="N114" i="113" s="1"/>
  <c r="F114" i="113"/>
  <c r="M114" i="113" s="1"/>
  <c r="J113" i="113"/>
  <c r="I113" i="113"/>
  <c r="N113" i="113" s="1"/>
  <c r="F113" i="113"/>
  <c r="M113" i="113" s="1"/>
  <c r="J112" i="113"/>
  <c r="I112" i="113"/>
  <c r="N112" i="113" s="1"/>
  <c r="F112" i="113"/>
  <c r="M112" i="113" s="1"/>
  <c r="J111" i="113"/>
  <c r="I111" i="113"/>
  <c r="N111" i="113" s="1"/>
  <c r="F111" i="113"/>
  <c r="M111" i="113" s="1"/>
  <c r="J110" i="113"/>
  <c r="I110" i="113"/>
  <c r="N110" i="113" s="1"/>
  <c r="F110" i="113"/>
  <c r="M110" i="113" s="1"/>
  <c r="J109" i="113"/>
  <c r="I109" i="113"/>
  <c r="N109" i="113" s="1"/>
  <c r="F109" i="113"/>
  <c r="M109" i="113" s="1"/>
  <c r="J108" i="113"/>
  <c r="I108" i="113"/>
  <c r="N108" i="113" s="1"/>
  <c r="F108" i="113"/>
  <c r="M108" i="113" s="1"/>
  <c r="J107" i="113"/>
  <c r="I107" i="113"/>
  <c r="N107" i="113" s="1"/>
  <c r="F107" i="113"/>
  <c r="M107" i="113" s="1"/>
  <c r="J106" i="113"/>
  <c r="I106" i="113"/>
  <c r="N106" i="113" s="1"/>
  <c r="F106" i="113"/>
  <c r="M106" i="113" s="1"/>
  <c r="J105" i="113"/>
  <c r="I105" i="113"/>
  <c r="N105" i="113" s="1"/>
  <c r="F105" i="113"/>
  <c r="M105" i="113" s="1"/>
  <c r="J104" i="113"/>
  <c r="I104" i="113"/>
  <c r="N104" i="113" s="1"/>
  <c r="F104" i="113"/>
  <c r="M104" i="113" s="1"/>
  <c r="J103" i="113"/>
  <c r="I103" i="113"/>
  <c r="N103" i="113" s="1"/>
  <c r="F103" i="113"/>
  <c r="M103" i="113" s="1"/>
  <c r="J102" i="113"/>
  <c r="I102" i="113"/>
  <c r="N102" i="113" s="1"/>
  <c r="F102" i="113"/>
  <c r="M102" i="113" s="1"/>
  <c r="J101" i="113"/>
  <c r="I101" i="113"/>
  <c r="N101" i="113" s="1"/>
  <c r="F101" i="113"/>
  <c r="M101" i="113" s="1"/>
  <c r="J100" i="113"/>
  <c r="I100" i="113"/>
  <c r="N100" i="113" s="1"/>
  <c r="F100" i="113"/>
  <c r="M100" i="113" s="1"/>
  <c r="J99" i="113"/>
  <c r="I99" i="113"/>
  <c r="N99" i="113" s="1"/>
  <c r="F99" i="113"/>
  <c r="M99" i="113" s="1"/>
  <c r="J98" i="113"/>
  <c r="I98" i="113"/>
  <c r="N98" i="113" s="1"/>
  <c r="F98" i="113"/>
  <c r="M98" i="113" s="1"/>
  <c r="J97" i="113"/>
  <c r="I97" i="113"/>
  <c r="N97" i="113" s="1"/>
  <c r="F97" i="113"/>
  <c r="M97" i="113" s="1"/>
  <c r="J96" i="113"/>
  <c r="I96" i="113"/>
  <c r="N96" i="113" s="1"/>
  <c r="F96" i="113"/>
  <c r="M96" i="113" s="1"/>
  <c r="J95" i="113"/>
  <c r="I95" i="113"/>
  <c r="N95" i="113" s="1"/>
  <c r="F95" i="113"/>
  <c r="M95" i="113" s="1"/>
  <c r="J94" i="113"/>
  <c r="I94" i="113"/>
  <c r="N94" i="113" s="1"/>
  <c r="F94" i="113"/>
  <c r="M94" i="113" s="1"/>
  <c r="J93" i="113"/>
  <c r="I93" i="113"/>
  <c r="N93" i="113" s="1"/>
  <c r="F93" i="113"/>
  <c r="M93" i="113" s="1"/>
  <c r="J92" i="113"/>
  <c r="I92" i="113"/>
  <c r="N92" i="113" s="1"/>
  <c r="F92" i="113"/>
  <c r="M92" i="113" s="1"/>
  <c r="J91" i="113"/>
  <c r="I91" i="113"/>
  <c r="N91" i="113" s="1"/>
  <c r="F91" i="113"/>
  <c r="M91" i="113" s="1"/>
  <c r="J90" i="113"/>
  <c r="I90" i="113"/>
  <c r="N90" i="113" s="1"/>
  <c r="F90" i="113"/>
  <c r="M90" i="113" s="1"/>
  <c r="J89" i="113"/>
  <c r="I89" i="113"/>
  <c r="N89" i="113" s="1"/>
  <c r="F89" i="113"/>
  <c r="M89" i="113" s="1"/>
  <c r="J88" i="113"/>
  <c r="I88" i="113"/>
  <c r="N88" i="113" s="1"/>
  <c r="F88" i="113"/>
  <c r="M88" i="113" s="1"/>
  <c r="J87" i="113"/>
  <c r="I87" i="113"/>
  <c r="N87" i="113" s="1"/>
  <c r="F87" i="113"/>
  <c r="M87" i="113" s="1"/>
  <c r="J86" i="113"/>
  <c r="I86" i="113"/>
  <c r="N86" i="113" s="1"/>
  <c r="F86" i="113"/>
  <c r="M86" i="113" s="1"/>
  <c r="J85" i="113"/>
  <c r="I85" i="113"/>
  <c r="N85" i="113" s="1"/>
  <c r="F85" i="113"/>
  <c r="M85" i="113" s="1"/>
  <c r="J84" i="113"/>
  <c r="I84" i="113"/>
  <c r="N84" i="113" s="1"/>
  <c r="F84" i="113"/>
  <c r="M84" i="113" s="1"/>
  <c r="J83" i="113"/>
  <c r="I83" i="113"/>
  <c r="N83" i="113" s="1"/>
  <c r="F83" i="113"/>
  <c r="M83" i="113" s="1"/>
  <c r="J82" i="113"/>
  <c r="I82" i="113"/>
  <c r="N82" i="113" s="1"/>
  <c r="F82" i="113"/>
  <c r="M82" i="113" s="1"/>
  <c r="J81" i="113"/>
  <c r="I81" i="113"/>
  <c r="N81" i="113" s="1"/>
  <c r="F81" i="113"/>
  <c r="M81" i="113" s="1"/>
  <c r="J80" i="113"/>
  <c r="I80" i="113"/>
  <c r="N80" i="113" s="1"/>
  <c r="F80" i="113"/>
  <c r="M80" i="113" s="1"/>
  <c r="J79" i="113"/>
  <c r="I79" i="113"/>
  <c r="N79" i="113" s="1"/>
  <c r="F79" i="113"/>
  <c r="M79" i="113" s="1"/>
  <c r="J78" i="113"/>
  <c r="I78" i="113"/>
  <c r="N78" i="113" s="1"/>
  <c r="F78" i="113"/>
  <c r="M78" i="113" s="1"/>
  <c r="J77" i="113"/>
  <c r="I77" i="113"/>
  <c r="N77" i="113" s="1"/>
  <c r="F77" i="113"/>
  <c r="M77" i="113" s="1"/>
  <c r="J76" i="113"/>
  <c r="I76" i="113"/>
  <c r="N76" i="113" s="1"/>
  <c r="F76" i="113"/>
  <c r="M76" i="113" s="1"/>
  <c r="J75" i="113"/>
  <c r="I75" i="113"/>
  <c r="N75" i="113" s="1"/>
  <c r="F75" i="113"/>
  <c r="M75" i="113" s="1"/>
  <c r="J74" i="113"/>
  <c r="I74" i="113"/>
  <c r="N74" i="113" s="1"/>
  <c r="F74" i="113"/>
  <c r="M74" i="113" s="1"/>
  <c r="J73" i="113"/>
  <c r="I73" i="113"/>
  <c r="N73" i="113" s="1"/>
  <c r="F73" i="113"/>
  <c r="M73" i="113" s="1"/>
  <c r="J72" i="113"/>
  <c r="I72" i="113"/>
  <c r="N72" i="113" s="1"/>
  <c r="F72" i="113"/>
  <c r="M72" i="113" s="1"/>
  <c r="J71" i="113"/>
  <c r="I71" i="113"/>
  <c r="N71" i="113" s="1"/>
  <c r="F71" i="113"/>
  <c r="M71" i="113" s="1"/>
  <c r="J70" i="113"/>
  <c r="I70" i="113"/>
  <c r="N70" i="113" s="1"/>
  <c r="F70" i="113"/>
  <c r="M70" i="113" s="1"/>
  <c r="J69" i="113"/>
  <c r="I69" i="113"/>
  <c r="N69" i="113" s="1"/>
  <c r="F69" i="113"/>
  <c r="M69" i="113" s="1"/>
  <c r="J68" i="113"/>
  <c r="I68" i="113"/>
  <c r="N68" i="113" s="1"/>
  <c r="F68" i="113"/>
  <c r="M68" i="113" s="1"/>
  <c r="J67" i="113"/>
  <c r="I67" i="113"/>
  <c r="N67" i="113" s="1"/>
  <c r="F67" i="113"/>
  <c r="M67" i="113" s="1"/>
  <c r="J66" i="113"/>
  <c r="I66" i="113"/>
  <c r="N66" i="113" s="1"/>
  <c r="F66" i="113"/>
  <c r="M66" i="113" s="1"/>
  <c r="J65" i="113"/>
  <c r="I65" i="113"/>
  <c r="N65" i="113" s="1"/>
  <c r="F65" i="113"/>
  <c r="M65" i="113" s="1"/>
  <c r="J64" i="113"/>
  <c r="I64" i="113"/>
  <c r="N64" i="113" s="1"/>
  <c r="F64" i="113"/>
  <c r="M64" i="113" s="1"/>
  <c r="J63" i="113"/>
  <c r="I63" i="113"/>
  <c r="N63" i="113" s="1"/>
  <c r="F63" i="113"/>
  <c r="M63" i="113" s="1"/>
  <c r="J62" i="113"/>
  <c r="I62" i="113"/>
  <c r="N62" i="113" s="1"/>
  <c r="F62" i="113"/>
  <c r="M62" i="113" s="1"/>
  <c r="J61" i="113"/>
  <c r="I61" i="113"/>
  <c r="N61" i="113" s="1"/>
  <c r="F61" i="113"/>
  <c r="M61" i="113" s="1"/>
  <c r="J60" i="113"/>
  <c r="I60" i="113"/>
  <c r="N60" i="113" s="1"/>
  <c r="F60" i="113"/>
  <c r="M60" i="113" s="1"/>
  <c r="J59" i="113"/>
  <c r="I59" i="113"/>
  <c r="N59" i="113" s="1"/>
  <c r="F59" i="113"/>
  <c r="M59" i="113" s="1"/>
  <c r="J58" i="113"/>
  <c r="I58" i="113"/>
  <c r="N58" i="113" s="1"/>
  <c r="F58" i="113"/>
  <c r="M58" i="113" s="1"/>
  <c r="J57" i="113"/>
  <c r="I57" i="113"/>
  <c r="N57" i="113" s="1"/>
  <c r="F57" i="113"/>
  <c r="M57" i="113" s="1"/>
  <c r="J56" i="113"/>
  <c r="I56" i="113"/>
  <c r="N56" i="113" s="1"/>
  <c r="F56" i="113"/>
  <c r="M56" i="113" s="1"/>
  <c r="J55" i="113"/>
  <c r="I55" i="113"/>
  <c r="N55" i="113" s="1"/>
  <c r="F55" i="113"/>
  <c r="M55" i="113" s="1"/>
  <c r="J54" i="113"/>
  <c r="I54" i="113"/>
  <c r="N54" i="113" s="1"/>
  <c r="F54" i="113"/>
  <c r="M54" i="113" s="1"/>
  <c r="J53" i="113"/>
  <c r="I53" i="113"/>
  <c r="N53" i="113" s="1"/>
  <c r="F53" i="113"/>
  <c r="M53" i="113" s="1"/>
  <c r="J52" i="113"/>
  <c r="I52" i="113"/>
  <c r="N52" i="113" s="1"/>
  <c r="F52" i="113"/>
  <c r="M52" i="113" s="1"/>
  <c r="J51" i="113"/>
  <c r="I51" i="113"/>
  <c r="N51" i="113" s="1"/>
  <c r="F51" i="113"/>
  <c r="M51" i="113" s="1"/>
  <c r="J50" i="113"/>
  <c r="I50" i="113"/>
  <c r="N50" i="113" s="1"/>
  <c r="F50" i="113"/>
  <c r="M50" i="113" s="1"/>
  <c r="J49" i="113"/>
  <c r="I49" i="113"/>
  <c r="N49" i="113" s="1"/>
  <c r="F49" i="113"/>
  <c r="M49" i="113" s="1"/>
  <c r="J48" i="113"/>
  <c r="I48" i="113"/>
  <c r="N48" i="113" s="1"/>
  <c r="F48" i="113"/>
  <c r="M48" i="113" s="1"/>
  <c r="J47" i="113"/>
  <c r="I47" i="113"/>
  <c r="N47" i="113" s="1"/>
  <c r="F47" i="113"/>
  <c r="M47" i="113" s="1"/>
  <c r="J46" i="113"/>
  <c r="I46" i="113"/>
  <c r="N46" i="113" s="1"/>
  <c r="F46" i="113"/>
  <c r="M46" i="113" s="1"/>
  <c r="J45" i="113"/>
  <c r="I45" i="113"/>
  <c r="N45" i="113" s="1"/>
  <c r="F45" i="113"/>
  <c r="M45" i="113" s="1"/>
  <c r="J44" i="113"/>
  <c r="I44" i="113"/>
  <c r="N44" i="113" s="1"/>
  <c r="F44" i="113"/>
  <c r="M44" i="113" s="1"/>
  <c r="J43" i="113"/>
  <c r="I43" i="113"/>
  <c r="N43" i="113" s="1"/>
  <c r="F43" i="113"/>
  <c r="M43" i="113" s="1"/>
  <c r="J42" i="113"/>
  <c r="I42" i="113"/>
  <c r="N42" i="113" s="1"/>
  <c r="F42" i="113"/>
  <c r="M42" i="113" s="1"/>
  <c r="J41" i="113"/>
  <c r="I41" i="113"/>
  <c r="N41" i="113" s="1"/>
  <c r="F41" i="113"/>
  <c r="M41" i="113" s="1"/>
  <c r="J40" i="113"/>
  <c r="I40" i="113"/>
  <c r="N40" i="113" s="1"/>
  <c r="F40" i="113"/>
  <c r="M40" i="113" s="1"/>
  <c r="J39" i="113"/>
  <c r="I39" i="113"/>
  <c r="N39" i="113" s="1"/>
  <c r="F39" i="113"/>
  <c r="M39" i="113" s="1"/>
  <c r="J38" i="113"/>
  <c r="I38" i="113"/>
  <c r="N38" i="113" s="1"/>
  <c r="F38" i="113"/>
  <c r="M38" i="113" s="1"/>
  <c r="J37" i="113"/>
  <c r="I37" i="113"/>
  <c r="N37" i="113" s="1"/>
  <c r="F37" i="113"/>
  <c r="M37" i="113" s="1"/>
  <c r="J36" i="113"/>
  <c r="I36" i="113"/>
  <c r="N36" i="113" s="1"/>
  <c r="F36" i="113"/>
  <c r="M36" i="113" s="1"/>
  <c r="J35" i="113"/>
  <c r="I35" i="113"/>
  <c r="N35" i="113" s="1"/>
  <c r="F35" i="113"/>
  <c r="M35" i="113" s="1"/>
  <c r="J34" i="113"/>
  <c r="I34" i="113"/>
  <c r="N34" i="113" s="1"/>
  <c r="F34" i="113"/>
  <c r="M34" i="113" s="1"/>
  <c r="J33" i="113"/>
  <c r="I33" i="113"/>
  <c r="N33" i="113" s="1"/>
  <c r="F33" i="113"/>
  <c r="M33" i="113" s="1"/>
  <c r="J32" i="113"/>
  <c r="I32" i="113"/>
  <c r="N32" i="113" s="1"/>
  <c r="F32" i="113"/>
  <c r="M32" i="113" s="1"/>
  <c r="J31" i="113"/>
  <c r="I31" i="113"/>
  <c r="N31" i="113" s="1"/>
  <c r="F31" i="113"/>
  <c r="M31" i="113" s="1"/>
  <c r="J30" i="113"/>
  <c r="I30" i="113"/>
  <c r="N30" i="113" s="1"/>
  <c r="F30" i="113"/>
  <c r="M30" i="113" s="1"/>
  <c r="J29" i="113"/>
  <c r="I29" i="113"/>
  <c r="N29" i="113" s="1"/>
  <c r="F29" i="113"/>
  <c r="M29" i="113" s="1"/>
  <c r="J28" i="113"/>
  <c r="I28" i="113"/>
  <c r="N28" i="113" s="1"/>
  <c r="F28" i="113"/>
  <c r="M28" i="113" s="1"/>
  <c r="J27" i="113"/>
  <c r="I27" i="113"/>
  <c r="N27" i="113" s="1"/>
  <c r="F27" i="113"/>
  <c r="M27" i="113" s="1"/>
  <c r="J26" i="113"/>
  <c r="I26" i="113"/>
  <c r="N26" i="113" s="1"/>
  <c r="F26" i="113"/>
  <c r="M26" i="113" s="1"/>
  <c r="J25" i="113"/>
  <c r="I25" i="113"/>
  <c r="N25" i="113" s="1"/>
  <c r="F25" i="113"/>
  <c r="M25" i="113" s="1"/>
  <c r="M24" i="113"/>
  <c r="J24" i="113"/>
  <c r="I24" i="113"/>
  <c r="N24" i="113" s="1"/>
  <c r="M23" i="113"/>
  <c r="J23" i="113"/>
  <c r="I23" i="113"/>
  <c r="N23" i="113" s="1"/>
  <c r="M22" i="113"/>
  <c r="J22" i="113"/>
  <c r="I22" i="113"/>
  <c r="N22" i="113" s="1"/>
  <c r="M21" i="113"/>
  <c r="J21" i="113"/>
  <c r="I21" i="113"/>
  <c r="N21" i="113" s="1"/>
  <c r="M20" i="113"/>
  <c r="J20" i="113"/>
  <c r="I20" i="113"/>
  <c r="N20" i="113" s="1"/>
  <c r="M19" i="113"/>
  <c r="J19" i="113"/>
  <c r="I19" i="113"/>
  <c r="N19" i="113" s="1"/>
  <c r="M18" i="113"/>
  <c r="J18" i="113"/>
  <c r="I18" i="113"/>
  <c r="N18" i="113" s="1"/>
  <c r="M17" i="113"/>
  <c r="J17" i="113"/>
  <c r="I17" i="113"/>
  <c r="N17" i="113" s="1"/>
  <c r="M16" i="113"/>
  <c r="J16" i="113"/>
  <c r="I16" i="113"/>
  <c r="N16" i="113" s="1"/>
  <c r="M15" i="113"/>
  <c r="J15" i="113"/>
  <c r="I15" i="113"/>
  <c r="N15" i="113" s="1"/>
  <c r="M14" i="113"/>
  <c r="J14" i="113"/>
  <c r="I14" i="113"/>
  <c r="N14" i="113" s="1"/>
  <c r="M13" i="113"/>
  <c r="J13" i="113"/>
  <c r="I13" i="113"/>
  <c r="N13" i="113" s="1"/>
  <c r="M12" i="113"/>
  <c r="J12" i="113"/>
  <c r="I12" i="113"/>
  <c r="N12" i="113" s="1"/>
  <c r="M11" i="113"/>
  <c r="J11" i="113"/>
  <c r="I11" i="113"/>
  <c r="N11" i="113" s="1"/>
  <c r="M10" i="113"/>
  <c r="J10" i="113"/>
  <c r="I10" i="113"/>
  <c r="N10" i="113" s="1"/>
  <c r="M9" i="113"/>
  <c r="J9" i="113"/>
  <c r="I9" i="113"/>
  <c r="N9" i="113" s="1"/>
  <c r="M8" i="113"/>
  <c r="J8" i="113"/>
  <c r="I8" i="113"/>
  <c r="N8" i="113" s="1"/>
  <c r="M7" i="113"/>
  <c r="J7" i="113"/>
  <c r="I7" i="113"/>
  <c r="N7" i="113" s="1"/>
  <c r="M6" i="113"/>
  <c r="J6" i="113"/>
  <c r="I6" i="113"/>
  <c r="N6" i="113" s="1"/>
  <c r="N221" i="112" l="1"/>
  <c r="N222" i="112"/>
  <c r="N223" i="112"/>
  <c r="N224" i="112"/>
  <c r="N225" i="112"/>
  <c r="M221" i="112"/>
  <c r="M222" i="112"/>
  <c r="M223" i="112"/>
  <c r="M224" i="112"/>
  <c r="M225" i="112"/>
  <c r="I212" i="112"/>
  <c r="I213" i="112"/>
  <c r="I214" i="112"/>
  <c r="I215" i="112"/>
  <c r="I216" i="112"/>
  <c r="I217" i="112"/>
  <c r="I218" i="112"/>
  <c r="I219" i="112"/>
  <c r="I220" i="112"/>
  <c r="I221" i="112"/>
  <c r="I222" i="112"/>
  <c r="I223" i="112"/>
  <c r="I224" i="112"/>
  <c r="I225" i="112"/>
  <c r="F221" i="112"/>
  <c r="F222" i="112"/>
  <c r="F223" i="112"/>
  <c r="F224" i="112"/>
  <c r="F225" i="112"/>
  <c r="J209" i="112"/>
  <c r="J210" i="112"/>
  <c r="J152" i="112" l="1"/>
  <c r="I152" i="112"/>
  <c r="N152" i="112" s="1"/>
  <c r="F152" i="112"/>
  <c r="M152" i="112" s="1"/>
  <c r="M151" i="112"/>
  <c r="J151" i="112"/>
  <c r="I151" i="112"/>
  <c r="N151" i="112" s="1"/>
  <c r="F151" i="112"/>
  <c r="N150" i="112"/>
  <c r="J150" i="112"/>
  <c r="I150" i="112"/>
  <c r="F150" i="112"/>
  <c r="M150" i="112" s="1"/>
  <c r="J149" i="112"/>
  <c r="I149" i="112"/>
  <c r="N149" i="112" s="1"/>
  <c r="F149" i="112"/>
  <c r="M149" i="112" s="1"/>
  <c r="J148" i="112"/>
  <c r="I148" i="112"/>
  <c r="N148" i="112" s="1"/>
  <c r="F148" i="112"/>
  <c r="M148" i="112" s="1"/>
  <c r="M147" i="112"/>
  <c r="J147" i="112"/>
  <c r="I147" i="112"/>
  <c r="N147" i="112" s="1"/>
  <c r="F147" i="112"/>
  <c r="J146" i="112"/>
  <c r="I146" i="112"/>
  <c r="N146" i="112" s="1"/>
  <c r="F146" i="112"/>
  <c r="M146" i="112" s="1"/>
  <c r="J145" i="112"/>
  <c r="I145" i="112"/>
  <c r="N145" i="112" s="1"/>
  <c r="F145" i="112"/>
  <c r="M145" i="112" s="1"/>
  <c r="J144" i="112"/>
  <c r="I144" i="112"/>
  <c r="N144" i="112" s="1"/>
  <c r="F144" i="112"/>
  <c r="M144" i="112" s="1"/>
  <c r="M143" i="112"/>
  <c r="J143" i="112"/>
  <c r="I143" i="112"/>
  <c r="N143" i="112" s="1"/>
  <c r="F143" i="112"/>
  <c r="N142" i="112"/>
  <c r="J142" i="112"/>
  <c r="I142" i="112"/>
  <c r="F142" i="112"/>
  <c r="M142" i="112" s="1"/>
  <c r="J141" i="112"/>
  <c r="I141" i="112"/>
  <c r="N141" i="112" s="1"/>
  <c r="F141" i="112"/>
  <c r="M141" i="112" s="1"/>
  <c r="J140" i="112"/>
  <c r="I140" i="112"/>
  <c r="N140" i="112" s="1"/>
  <c r="F140" i="112"/>
  <c r="M140" i="112" s="1"/>
  <c r="M139" i="112"/>
  <c r="J139" i="112"/>
  <c r="I139" i="112"/>
  <c r="N139" i="112" s="1"/>
  <c r="F139" i="112"/>
  <c r="J138" i="112"/>
  <c r="I138" i="112"/>
  <c r="N138" i="112" s="1"/>
  <c r="F138" i="112"/>
  <c r="M138" i="112" s="1"/>
  <c r="N220" i="112" l="1"/>
  <c r="F220" i="112"/>
  <c r="M220" i="112" s="1"/>
  <c r="N219" i="112"/>
  <c r="F219" i="112"/>
  <c r="M219" i="112" s="1"/>
  <c r="N218" i="112"/>
  <c r="F218" i="112"/>
  <c r="M218" i="112" s="1"/>
  <c r="N217" i="112"/>
  <c r="F217" i="112"/>
  <c r="M217" i="112" s="1"/>
  <c r="N216" i="112"/>
  <c r="F216" i="112"/>
  <c r="M216" i="112" s="1"/>
  <c r="N215" i="112"/>
  <c r="F215" i="112"/>
  <c r="M215" i="112" s="1"/>
  <c r="N214" i="112"/>
  <c r="F214" i="112"/>
  <c r="M214" i="112" s="1"/>
  <c r="N213" i="112"/>
  <c r="F213" i="112"/>
  <c r="M213" i="112" s="1"/>
  <c r="N212" i="112"/>
  <c r="F212" i="112"/>
  <c r="M212" i="112" s="1"/>
  <c r="I211" i="112"/>
  <c r="N211" i="112" s="1"/>
  <c r="F211" i="112"/>
  <c r="M211" i="112" s="1"/>
  <c r="I210" i="112"/>
  <c r="N210" i="112" s="1"/>
  <c r="F210" i="112"/>
  <c r="M210" i="112" s="1"/>
  <c r="I209" i="112"/>
  <c r="N209" i="112" s="1"/>
  <c r="F209" i="112"/>
  <c r="M209" i="112" s="1"/>
  <c r="J208" i="112"/>
  <c r="I208" i="112"/>
  <c r="N208" i="112" s="1"/>
  <c r="F208" i="112"/>
  <c r="M208" i="112" s="1"/>
  <c r="J207" i="112"/>
  <c r="I207" i="112"/>
  <c r="N207" i="112" s="1"/>
  <c r="F207" i="112"/>
  <c r="M207" i="112" s="1"/>
  <c r="J206" i="112"/>
  <c r="I206" i="112"/>
  <c r="N206" i="112" s="1"/>
  <c r="F206" i="112"/>
  <c r="M206" i="112" s="1"/>
  <c r="J205" i="112"/>
  <c r="I205" i="112"/>
  <c r="N205" i="112" s="1"/>
  <c r="F205" i="112"/>
  <c r="M205" i="112" s="1"/>
  <c r="J204" i="112"/>
  <c r="I204" i="112"/>
  <c r="N204" i="112" s="1"/>
  <c r="F204" i="112"/>
  <c r="M204" i="112" s="1"/>
  <c r="J203" i="112"/>
  <c r="I203" i="112"/>
  <c r="N203" i="112" s="1"/>
  <c r="F203" i="112"/>
  <c r="M203" i="112" s="1"/>
  <c r="J202" i="112"/>
  <c r="I202" i="112"/>
  <c r="N202" i="112" s="1"/>
  <c r="F202" i="112"/>
  <c r="M202" i="112" s="1"/>
  <c r="J201" i="112"/>
  <c r="I201" i="112"/>
  <c r="N201" i="112" s="1"/>
  <c r="F201" i="112"/>
  <c r="M201" i="112" s="1"/>
  <c r="J200" i="112"/>
  <c r="I200" i="112"/>
  <c r="N200" i="112" s="1"/>
  <c r="F200" i="112"/>
  <c r="M200" i="112" s="1"/>
  <c r="J199" i="112"/>
  <c r="I199" i="112"/>
  <c r="N199" i="112" s="1"/>
  <c r="F199" i="112"/>
  <c r="M199" i="112" s="1"/>
  <c r="J198" i="112"/>
  <c r="I198" i="112"/>
  <c r="N198" i="112" s="1"/>
  <c r="F198" i="112"/>
  <c r="M198" i="112" s="1"/>
  <c r="J197" i="112"/>
  <c r="I197" i="112"/>
  <c r="N197" i="112" s="1"/>
  <c r="F197" i="112"/>
  <c r="M197" i="112" s="1"/>
  <c r="J196" i="112"/>
  <c r="I196" i="112"/>
  <c r="N196" i="112" s="1"/>
  <c r="F196" i="112"/>
  <c r="M196" i="112" s="1"/>
  <c r="J195" i="112"/>
  <c r="I195" i="112"/>
  <c r="N195" i="112" s="1"/>
  <c r="F195" i="112"/>
  <c r="M195" i="112" s="1"/>
  <c r="J194" i="112"/>
  <c r="I194" i="112"/>
  <c r="N194" i="112" s="1"/>
  <c r="F194" i="112"/>
  <c r="M194" i="112" s="1"/>
  <c r="J193" i="112"/>
  <c r="I193" i="112"/>
  <c r="N193" i="112" s="1"/>
  <c r="F193" i="112"/>
  <c r="M193" i="112" s="1"/>
  <c r="J192" i="112"/>
  <c r="I192" i="112"/>
  <c r="N192" i="112" s="1"/>
  <c r="F192" i="112"/>
  <c r="M192" i="112" s="1"/>
  <c r="J191" i="112"/>
  <c r="I191" i="112"/>
  <c r="N191" i="112" s="1"/>
  <c r="F191" i="112"/>
  <c r="M191" i="112" s="1"/>
  <c r="J190" i="112"/>
  <c r="I190" i="112"/>
  <c r="N190" i="112" s="1"/>
  <c r="F190" i="112"/>
  <c r="M190" i="112" s="1"/>
  <c r="J189" i="112"/>
  <c r="I189" i="112"/>
  <c r="N189" i="112" s="1"/>
  <c r="F189" i="112"/>
  <c r="M189" i="112" s="1"/>
  <c r="J188" i="112"/>
  <c r="I188" i="112"/>
  <c r="N188" i="112" s="1"/>
  <c r="F188" i="112"/>
  <c r="M188" i="112" s="1"/>
  <c r="J187" i="112"/>
  <c r="I187" i="112"/>
  <c r="N187" i="112" s="1"/>
  <c r="F187" i="112"/>
  <c r="M187" i="112" s="1"/>
  <c r="J186" i="112"/>
  <c r="I186" i="112"/>
  <c r="N186" i="112" s="1"/>
  <c r="F186" i="112"/>
  <c r="M186" i="112" s="1"/>
  <c r="J185" i="112"/>
  <c r="I185" i="112"/>
  <c r="N185" i="112" s="1"/>
  <c r="F185" i="112"/>
  <c r="M185" i="112" s="1"/>
  <c r="J184" i="112"/>
  <c r="I184" i="112"/>
  <c r="N184" i="112" s="1"/>
  <c r="F184" i="112"/>
  <c r="M184" i="112" s="1"/>
  <c r="J183" i="112"/>
  <c r="I183" i="112"/>
  <c r="N183" i="112" s="1"/>
  <c r="F183" i="112"/>
  <c r="M183" i="112" s="1"/>
  <c r="J182" i="112"/>
  <c r="I182" i="112"/>
  <c r="N182" i="112" s="1"/>
  <c r="F182" i="112"/>
  <c r="M182" i="112" s="1"/>
  <c r="J181" i="112"/>
  <c r="I181" i="112"/>
  <c r="N181" i="112" s="1"/>
  <c r="F181" i="112"/>
  <c r="M181" i="112" s="1"/>
  <c r="J180" i="112"/>
  <c r="I180" i="112"/>
  <c r="N180" i="112" s="1"/>
  <c r="F180" i="112"/>
  <c r="M180" i="112" s="1"/>
  <c r="J179" i="112"/>
  <c r="I179" i="112"/>
  <c r="N179" i="112" s="1"/>
  <c r="F179" i="112"/>
  <c r="M179" i="112" s="1"/>
  <c r="J178" i="112"/>
  <c r="I178" i="112"/>
  <c r="N178" i="112" s="1"/>
  <c r="F178" i="112"/>
  <c r="M178" i="112" s="1"/>
  <c r="J177" i="112"/>
  <c r="I177" i="112"/>
  <c r="N177" i="112" s="1"/>
  <c r="F177" i="112"/>
  <c r="M177" i="112" s="1"/>
  <c r="J176" i="112"/>
  <c r="I176" i="112"/>
  <c r="N176" i="112" s="1"/>
  <c r="F176" i="112"/>
  <c r="M176" i="112" s="1"/>
  <c r="J175" i="112"/>
  <c r="I175" i="112"/>
  <c r="N175" i="112" s="1"/>
  <c r="F175" i="112"/>
  <c r="M175" i="112" s="1"/>
  <c r="J174" i="112"/>
  <c r="I174" i="112"/>
  <c r="N174" i="112" s="1"/>
  <c r="F174" i="112"/>
  <c r="M174" i="112" s="1"/>
  <c r="J173" i="112"/>
  <c r="I173" i="112"/>
  <c r="N173" i="112" s="1"/>
  <c r="F173" i="112"/>
  <c r="M173" i="112" s="1"/>
  <c r="J172" i="112"/>
  <c r="I172" i="112"/>
  <c r="N172" i="112" s="1"/>
  <c r="F172" i="112"/>
  <c r="M172" i="112" s="1"/>
  <c r="J171" i="112"/>
  <c r="I171" i="112"/>
  <c r="N171" i="112" s="1"/>
  <c r="F171" i="112"/>
  <c r="M171" i="112" s="1"/>
  <c r="J170" i="112"/>
  <c r="I170" i="112"/>
  <c r="N170" i="112" s="1"/>
  <c r="F170" i="112"/>
  <c r="M170" i="112" s="1"/>
  <c r="J169" i="112"/>
  <c r="I169" i="112"/>
  <c r="N169" i="112" s="1"/>
  <c r="F169" i="112"/>
  <c r="M169" i="112" s="1"/>
  <c r="J168" i="112"/>
  <c r="I168" i="112"/>
  <c r="N168" i="112" s="1"/>
  <c r="F168" i="112"/>
  <c r="M168" i="112" s="1"/>
  <c r="J167" i="112"/>
  <c r="I167" i="112"/>
  <c r="N167" i="112" s="1"/>
  <c r="F167" i="112"/>
  <c r="M167" i="112" s="1"/>
  <c r="J166" i="112"/>
  <c r="I166" i="112"/>
  <c r="N166" i="112" s="1"/>
  <c r="F166" i="112"/>
  <c r="M166" i="112" s="1"/>
  <c r="J165" i="112"/>
  <c r="I165" i="112"/>
  <c r="N165" i="112" s="1"/>
  <c r="F165" i="112"/>
  <c r="M165" i="112" s="1"/>
  <c r="J164" i="112"/>
  <c r="I164" i="112"/>
  <c r="N164" i="112" s="1"/>
  <c r="F164" i="112"/>
  <c r="M164" i="112" s="1"/>
  <c r="J163" i="112"/>
  <c r="I163" i="112"/>
  <c r="N163" i="112" s="1"/>
  <c r="F163" i="112"/>
  <c r="M163" i="112" s="1"/>
  <c r="J162" i="112"/>
  <c r="I162" i="112"/>
  <c r="N162" i="112" s="1"/>
  <c r="F162" i="112"/>
  <c r="M162" i="112" s="1"/>
  <c r="J161" i="112"/>
  <c r="I161" i="112"/>
  <c r="N161" i="112" s="1"/>
  <c r="F161" i="112"/>
  <c r="M161" i="112" s="1"/>
  <c r="J160" i="112"/>
  <c r="I160" i="112"/>
  <c r="N160" i="112" s="1"/>
  <c r="F160" i="112"/>
  <c r="M160" i="112" s="1"/>
  <c r="J159" i="112"/>
  <c r="I159" i="112"/>
  <c r="N159" i="112" s="1"/>
  <c r="F159" i="112"/>
  <c r="M159" i="112" s="1"/>
  <c r="J158" i="112"/>
  <c r="I158" i="112"/>
  <c r="N158" i="112" s="1"/>
  <c r="F158" i="112"/>
  <c r="M158" i="112" s="1"/>
  <c r="J157" i="112"/>
  <c r="I157" i="112"/>
  <c r="N157" i="112" s="1"/>
  <c r="F157" i="112"/>
  <c r="M157" i="112" s="1"/>
  <c r="J156" i="112"/>
  <c r="I156" i="112"/>
  <c r="N156" i="112" s="1"/>
  <c r="F156" i="112"/>
  <c r="M156" i="112" s="1"/>
  <c r="J155" i="112"/>
  <c r="I155" i="112"/>
  <c r="N155" i="112" s="1"/>
  <c r="F155" i="112"/>
  <c r="M155" i="112" s="1"/>
  <c r="J154" i="112"/>
  <c r="I154" i="112"/>
  <c r="N154" i="112" s="1"/>
  <c r="F154" i="112"/>
  <c r="M154" i="112" s="1"/>
  <c r="J153" i="112"/>
  <c r="I153" i="112"/>
  <c r="N153" i="112" s="1"/>
  <c r="F153" i="112"/>
  <c r="M153" i="112" s="1"/>
  <c r="J137" i="112"/>
  <c r="I137" i="112"/>
  <c r="N137" i="112" s="1"/>
  <c r="F137" i="112"/>
  <c r="M137" i="112" s="1"/>
  <c r="J136" i="112"/>
  <c r="I136" i="112"/>
  <c r="N136" i="112" s="1"/>
  <c r="F136" i="112"/>
  <c r="M136" i="112" s="1"/>
  <c r="J135" i="112"/>
  <c r="I135" i="112"/>
  <c r="N135" i="112" s="1"/>
  <c r="F135" i="112"/>
  <c r="M135" i="112" s="1"/>
  <c r="J134" i="112"/>
  <c r="I134" i="112"/>
  <c r="N134" i="112" s="1"/>
  <c r="F134" i="112"/>
  <c r="M134" i="112" s="1"/>
  <c r="J133" i="112"/>
  <c r="I133" i="112"/>
  <c r="N133" i="112" s="1"/>
  <c r="F133" i="112"/>
  <c r="M133" i="112" s="1"/>
  <c r="J132" i="112"/>
  <c r="I132" i="112"/>
  <c r="N132" i="112" s="1"/>
  <c r="F132" i="112"/>
  <c r="M132" i="112" s="1"/>
  <c r="J131" i="112"/>
  <c r="I131" i="112"/>
  <c r="N131" i="112" s="1"/>
  <c r="F131" i="112"/>
  <c r="M131" i="112" s="1"/>
  <c r="J130" i="112"/>
  <c r="I130" i="112"/>
  <c r="N130" i="112" s="1"/>
  <c r="F130" i="112"/>
  <c r="M130" i="112" s="1"/>
  <c r="J129" i="112"/>
  <c r="I129" i="112"/>
  <c r="N129" i="112" s="1"/>
  <c r="F129" i="112"/>
  <c r="M129" i="112" s="1"/>
  <c r="J128" i="112"/>
  <c r="I128" i="112"/>
  <c r="N128" i="112" s="1"/>
  <c r="F128" i="112"/>
  <c r="M128" i="112" s="1"/>
  <c r="J127" i="112"/>
  <c r="I127" i="112"/>
  <c r="N127" i="112" s="1"/>
  <c r="F127" i="112"/>
  <c r="M127" i="112" s="1"/>
  <c r="J126" i="112"/>
  <c r="I126" i="112"/>
  <c r="N126" i="112" s="1"/>
  <c r="F126" i="112"/>
  <c r="M126" i="112" s="1"/>
  <c r="J125" i="112"/>
  <c r="I125" i="112"/>
  <c r="N125" i="112" s="1"/>
  <c r="F125" i="112"/>
  <c r="M125" i="112" s="1"/>
  <c r="J124" i="112"/>
  <c r="I124" i="112"/>
  <c r="N124" i="112" s="1"/>
  <c r="F124" i="112"/>
  <c r="M124" i="112" s="1"/>
  <c r="J123" i="112"/>
  <c r="I123" i="112"/>
  <c r="N123" i="112" s="1"/>
  <c r="F123" i="112"/>
  <c r="M123" i="112" s="1"/>
  <c r="J122" i="112"/>
  <c r="I122" i="112"/>
  <c r="N122" i="112" s="1"/>
  <c r="F122" i="112"/>
  <c r="M122" i="112" s="1"/>
  <c r="J121" i="112"/>
  <c r="I121" i="112"/>
  <c r="N121" i="112" s="1"/>
  <c r="F121" i="112"/>
  <c r="M121" i="112" s="1"/>
  <c r="J120" i="112"/>
  <c r="I120" i="112"/>
  <c r="N120" i="112" s="1"/>
  <c r="F120" i="112"/>
  <c r="M120" i="112" s="1"/>
  <c r="J119" i="112"/>
  <c r="I119" i="112"/>
  <c r="N119" i="112" s="1"/>
  <c r="F119" i="112"/>
  <c r="M119" i="112" s="1"/>
  <c r="J118" i="112"/>
  <c r="I118" i="112"/>
  <c r="N118" i="112" s="1"/>
  <c r="F118" i="112"/>
  <c r="M118" i="112" s="1"/>
  <c r="J117" i="112"/>
  <c r="I117" i="112"/>
  <c r="N117" i="112" s="1"/>
  <c r="F117" i="112"/>
  <c r="M117" i="112" s="1"/>
  <c r="J116" i="112"/>
  <c r="I116" i="112"/>
  <c r="N116" i="112" s="1"/>
  <c r="F116" i="112"/>
  <c r="M116" i="112" s="1"/>
  <c r="J115" i="112"/>
  <c r="I115" i="112"/>
  <c r="N115" i="112" s="1"/>
  <c r="F115" i="112"/>
  <c r="M115" i="112" s="1"/>
  <c r="J114" i="112"/>
  <c r="I114" i="112"/>
  <c r="N114" i="112" s="1"/>
  <c r="F114" i="112"/>
  <c r="M114" i="112" s="1"/>
  <c r="J113" i="112"/>
  <c r="I113" i="112"/>
  <c r="N113" i="112" s="1"/>
  <c r="F113" i="112"/>
  <c r="M113" i="112" s="1"/>
  <c r="J112" i="112"/>
  <c r="I112" i="112"/>
  <c r="N112" i="112" s="1"/>
  <c r="F112" i="112"/>
  <c r="M112" i="112" s="1"/>
  <c r="J111" i="112"/>
  <c r="I111" i="112"/>
  <c r="N111" i="112" s="1"/>
  <c r="F111" i="112"/>
  <c r="M111" i="112" s="1"/>
  <c r="J110" i="112"/>
  <c r="I110" i="112"/>
  <c r="N110" i="112" s="1"/>
  <c r="F110" i="112"/>
  <c r="M110" i="112" s="1"/>
  <c r="J109" i="112"/>
  <c r="I109" i="112"/>
  <c r="N109" i="112" s="1"/>
  <c r="F109" i="112"/>
  <c r="M109" i="112" s="1"/>
  <c r="J108" i="112"/>
  <c r="I108" i="112"/>
  <c r="N108" i="112" s="1"/>
  <c r="F108" i="112"/>
  <c r="M108" i="112" s="1"/>
  <c r="J107" i="112"/>
  <c r="I107" i="112"/>
  <c r="N107" i="112" s="1"/>
  <c r="F107" i="112"/>
  <c r="M107" i="112" s="1"/>
  <c r="J106" i="112"/>
  <c r="I106" i="112"/>
  <c r="N106" i="112" s="1"/>
  <c r="F106" i="112"/>
  <c r="M106" i="112" s="1"/>
  <c r="J105" i="112"/>
  <c r="I105" i="112"/>
  <c r="N105" i="112" s="1"/>
  <c r="F105" i="112"/>
  <c r="M105" i="112" s="1"/>
  <c r="J104" i="112"/>
  <c r="I104" i="112"/>
  <c r="N104" i="112" s="1"/>
  <c r="F104" i="112"/>
  <c r="M104" i="112" s="1"/>
  <c r="J103" i="112"/>
  <c r="I103" i="112"/>
  <c r="N103" i="112" s="1"/>
  <c r="F103" i="112"/>
  <c r="M103" i="112" s="1"/>
  <c r="J102" i="112"/>
  <c r="I102" i="112"/>
  <c r="N102" i="112" s="1"/>
  <c r="F102" i="112"/>
  <c r="M102" i="112" s="1"/>
  <c r="J101" i="112"/>
  <c r="I101" i="112"/>
  <c r="N101" i="112" s="1"/>
  <c r="F101" i="112"/>
  <c r="M101" i="112" s="1"/>
  <c r="J100" i="112"/>
  <c r="I100" i="112"/>
  <c r="N100" i="112" s="1"/>
  <c r="F100" i="112"/>
  <c r="M100" i="112" s="1"/>
  <c r="J99" i="112"/>
  <c r="I99" i="112"/>
  <c r="N99" i="112" s="1"/>
  <c r="F99" i="112"/>
  <c r="M99" i="112" s="1"/>
  <c r="J98" i="112"/>
  <c r="I98" i="112"/>
  <c r="N98" i="112" s="1"/>
  <c r="F98" i="112"/>
  <c r="M98" i="112" s="1"/>
  <c r="J97" i="112"/>
  <c r="I97" i="112"/>
  <c r="N97" i="112" s="1"/>
  <c r="F97" i="112"/>
  <c r="M97" i="112" s="1"/>
  <c r="J96" i="112"/>
  <c r="I96" i="112"/>
  <c r="N96" i="112" s="1"/>
  <c r="F96" i="112"/>
  <c r="M96" i="112" s="1"/>
  <c r="J95" i="112"/>
  <c r="I95" i="112"/>
  <c r="N95" i="112" s="1"/>
  <c r="F95" i="112"/>
  <c r="M95" i="112" s="1"/>
  <c r="J94" i="112"/>
  <c r="I94" i="112"/>
  <c r="N94" i="112" s="1"/>
  <c r="F94" i="112"/>
  <c r="M94" i="112" s="1"/>
  <c r="J93" i="112"/>
  <c r="I93" i="112"/>
  <c r="N93" i="112" s="1"/>
  <c r="F93" i="112"/>
  <c r="M93" i="112" s="1"/>
  <c r="J92" i="112"/>
  <c r="I92" i="112"/>
  <c r="N92" i="112" s="1"/>
  <c r="F92" i="112"/>
  <c r="M92" i="112" s="1"/>
  <c r="J91" i="112"/>
  <c r="I91" i="112"/>
  <c r="N91" i="112" s="1"/>
  <c r="F91" i="112"/>
  <c r="M91" i="112" s="1"/>
  <c r="J90" i="112"/>
  <c r="I90" i="112"/>
  <c r="N90" i="112" s="1"/>
  <c r="F90" i="112"/>
  <c r="M90" i="112" s="1"/>
  <c r="J89" i="112"/>
  <c r="I89" i="112"/>
  <c r="N89" i="112" s="1"/>
  <c r="F89" i="112"/>
  <c r="M89" i="112" s="1"/>
  <c r="J88" i="112"/>
  <c r="I88" i="112"/>
  <c r="N88" i="112" s="1"/>
  <c r="F88" i="112"/>
  <c r="M88" i="112" s="1"/>
  <c r="J87" i="112"/>
  <c r="I87" i="112"/>
  <c r="N87" i="112" s="1"/>
  <c r="F87" i="112"/>
  <c r="M87" i="112" s="1"/>
  <c r="J86" i="112"/>
  <c r="I86" i="112"/>
  <c r="N86" i="112" s="1"/>
  <c r="F86" i="112"/>
  <c r="M86" i="112" s="1"/>
  <c r="J85" i="112"/>
  <c r="I85" i="112"/>
  <c r="N85" i="112" s="1"/>
  <c r="F85" i="112"/>
  <c r="M85" i="112" s="1"/>
  <c r="J84" i="112"/>
  <c r="I84" i="112"/>
  <c r="N84" i="112" s="1"/>
  <c r="F84" i="112"/>
  <c r="M84" i="112" s="1"/>
  <c r="J83" i="112"/>
  <c r="I83" i="112"/>
  <c r="N83" i="112" s="1"/>
  <c r="F83" i="112"/>
  <c r="M83" i="112" s="1"/>
  <c r="J82" i="112"/>
  <c r="I82" i="112"/>
  <c r="N82" i="112" s="1"/>
  <c r="F82" i="112"/>
  <c r="M82" i="112" s="1"/>
  <c r="J81" i="112"/>
  <c r="I81" i="112"/>
  <c r="N81" i="112" s="1"/>
  <c r="F81" i="112"/>
  <c r="M81" i="112" s="1"/>
  <c r="J80" i="112"/>
  <c r="I80" i="112"/>
  <c r="N80" i="112" s="1"/>
  <c r="F80" i="112"/>
  <c r="M80" i="112" s="1"/>
  <c r="J79" i="112"/>
  <c r="I79" i="112"/>
  <c r="N79" i="112" s="1"/>
  <c r="F79" i="112"/>
  <c r="M79" i="112" s="1"/>
  <c r="J78" i="112"/>
  <c r="I78" i="112"/>
  <c r="N78" i="112" s="1"/>
  <c r="F78" i="112"/>
  <c r="M78" i="112" s="1"/>
  <c r="J77" i="112"/>
  <c r="I77" i="112"/>
  <c r="N77" i="112" s="1"/>
  <c r="F77" i="112"/>
  <c r="M77" i="112" s="1"/>
  <c r="J76" i="112"/>
  <c r="I76" i="112"/>
  <c r="N76" i="112" s="1"/>
  <c r="F76" i="112"/>
  <c r="M76" i="112" s="1"/>
  <c r="J75" i="112"/>
  <c r="I75" i="112"/>
  <c r="N75" i="112" s="1"/>
  <c r="F75" i="112"/>
  <c r="M75" i="112" s="1"/>
  <c r="J74" i="112"/>
  <c r="I74" i="112"/>
  <c r="N74" i="112" s="1"/>
  <c r="F74" i="112"/>
  <c r="M74" i="112" s="1"/>
  <c r="J73" i="112"/>
  <c r="I73" i="112"/>
  <c r="N73" i="112" s="1"/>
  <c r="F73" i="112"/>
  <c r="M73" i="112" s="1"/>
  <c r="J72" i="112"/>
  <c r="I72" i="112"/>
  <c r="N72" i="112" s="1"/>
  <c r="F72" i="112"/>
  <c r="M72" i="112" s="1"/>
  <c r="J71" i="112"/>
  <c r="I71" i="112"/>
  <c r="N71" i="112" s="1"/>
  <c r="F71" i="112"/>
  <c r="M71" i="112" s="1"/>
  <c r="J70" i="112"/>
  <c r="I70" i="112"/>
  <c r="N70" i="112" s="1"/>
  <c r="F70" i="112"/>
  <c r="M70" i="112" s="1"/>
  <c r="J69" i="112"/>
  <c r="I69" i="112"/>
  <c r="N69" i="112" s="1"/>
  <c r="F69" i="112"/>
  <c r="M69" i="112" s="1"/>
  <c r="J68" i="112"/>
  <c r="I68" i="112"/>
  <c r="N68" i="112" s="1"/>
  <c r="F68" i="112"/>
  <c r="M68" i="112" s="1"/>
  <c r="J67" i="112"/>
  <c r="I67" i="112"/>
  <c r="N67" i="112" s="1"/>
  <c r="F67" i="112"/>
  <c r="M67" i="112" s="1"/>
  <c r="J66" i="112"/>
  <c r="I66" i="112"/>
  <c r="N66" i="112" s="1"/>
  <c r="F66" i="112"/>
  <c r="M66" i="112" s="1"/>
  <c r="J65" i="112"/>
  <c r="I65" i="112"/>
  <c r="N65" i="112" s="1"/>
  <c r="F65" i="112"/>
  <c r="M65" i="112" s="1"/>
  <c r="J64" i="112"/>
  <c r="I64" i="112"/>
  <c r="N64" i="112" s="1"/>
  <c r="F64" i="112"/>
  <c r="M64" i="112" s="1"/>
  <c r="J63" i="112"/>
  <c r="I63" i="112"/>
  <c r="N63" i="112" s="1"/>
  <c r="F63" i="112"/>
  <c r="M63" i="112" s="1"/>
  <c r="J62" i="112"/>
  <c r="I62" i="112"/>
  <c r="N62" i="112" s="1"/>
  <c r="F62" i="112"/>
  <c r="M62" i="112" s="1"/>
  <c r="J61" i="112"/>
  <c r="I61" i="112"/>
  <c r="N61" i="112" s="1"/>
  <c r="F61" i="112"/>
  <c r="M61" i="112" s="1"/>
  <c r="J60" i="112"/>
  <c r="I60" i="112"/>
  <c r="N60" i="112" s="1"/>
  <c r="F60" i="112"/>
  <c r="M60" i="112" s="1"/>
  <c r="J59" i="112"/>
  <c r="I59" i="112"/>
  <c r="N59" i="112" s="1"/>
  <c r="F59" i="112"/>
  <c r="M59" i="112" s="1"/>
  <c r="J58" i="112"/>
  <c r="I58" i="112"/>
  <c r="N58" i="112" s="1"/>
  <c r="F58" i="112"/>
  <c r="M58" i="112" s="1"/>
  <c r="J57" i="112"/>
  <c r="I57" i="112"/>
  <c r="N57" i="112" s="1"/>
  <c r="F57" i="112"/>
  <c r="M57" i="112" s="1"/>
  <c r="J56" i="112"/>
  <c r="I56" i="112"/>
  <c r="N56" i="112" s="1"/>
  <c r="F56" i="112"/>
  <c r="M56" i="112" s="1"/>
  <c r="J55" i="112"/>
  <c r="I55" i="112"/>
  <c r="N55" i="112" s="1"/>
  <c r="F55" i="112"/>
  <c r="M55" i="112" s="1"/>
  <c r="J54" i="112"/>
  <c r="I54" i="112"/>
  <c r="N54" i="112" s="1"/>
  <c r="F54" i="112"/>
  <c r="M54" i="112" s="1"/>
  <c r="J53" i="112"/>
  <c r="I53" i="112"/>
  <c r="N53" i="112" s="1"/>
  <c r="F53" i="112"/>
  <c r="M53" i="112" s="1"/>
  <c r="J52" i="112"/>
  <c r="I52" i="112"/>
  <c r="N52" i="112" s="1"/>
  <c r="F52" i="112"/>
  <c r="M52" i="112" s="1"/>
  <c r="J51" i="112"/>
  <c r="I51" i="112"/>
  <c r="N51" i="112" s="1"/>
  <c r="F51" i="112"/>
  <c r="M51" i="112" s="1"/>
  <c r="J50" i="112"/>
  <c r="I50" i="112"/>
  <c r="N50" i="112" s="1"/>
  <c r="F50" i="112"/>
  <c r="M50" i="112" s="1"/>
  <c r="J49" i="112"/>
  <c r="I49" i="112"/>
  <c r="N49" i="112" s="1"/>
  <c r="F49" i="112"/>
  <c r="M49" i="112" s="1"/>
  <c r="J48" i="112"/>
  <c r="I48" i="112"/>
  <c r="N48" i="112" s="1"/>
  <c r="F48" i="112"/>
  <c r="M48" i="112" s="1"/>
  <c r="J47" i="112"/>
  <c r="I47" i="112"/>
  <c r="N47" i="112" s="1"/>
  <c r="F47" i="112"/>
  <c r="M47" i="112" s="1"/>
  <c r="J46" i="112"/>
  <c r="I46" i="112"/>
  <c r="N46" i="112" s="1"/>
  <c r="F46" i="112"/>
  <c r="M46" i="112" s="1"/>
  <c r="J45" i="112"/>
  <c r="I45" i="112"/>
  <c r="N45" i="112" s="1"/>
  <c r="F45" i="112"/>
  <c r="M45" i="112" s="1"/>
  <c r="J44" i="112"/>
  <c r="I44" i="112"/>
  <c r="N44" i="112" s="1"/>
  <c r="F44" i="112"/>
  <c r="M44" i="112" s="1"/>
  <c r="J43" i="112"/>
  <c r="I43" i="112"/>
  <c r="N43" i="112" s="1"/>
  <c r="F43" i="112"/>
  <c r="M43" i="112" s="1"/>
  <c r="J42" i="112"/>
  <c r="I42" i="112"/>
  <c r="N42" i="112" s="1"/>
  <c r="F42" i="112"/>
  <c r="M42" i="112" s="1"/>
  <c r="J41" i="112"/>
  <c r="I41" i="112"/>
  <c r="N41" i="112" s="1"/>
  <c r="F41" i="112"/>
  <c r="M41" i="112" s="1"/>
  <c r="J40" i="112"/>
  <c r="I40" i="112"/>
  <c r="N40" i="112" s="1"/>
  <c r="F40" i="112"/>
  <c r="M40" i="112" s="1"/>
  <c r="J39" i="112"/>
  <c r="I39" i="112"/>
  <c r="N39" i="112" s="1"/>
  <c r="F39" i="112"/>
  <c r="M39" i="112" s="1"/>
  <c r="J38" i="112"/>
  <c r="I38" i="112"/>
  <c r="N38" i="112" s="1"/>
  <c r="F38" i="112"/>
  <c r="M38" i="112" s="1"/>
  <c r="J37" i="112"/>
  <c r="I37" i="112"/>
  <c r="N37" i="112" s="1"/>
  <c r="F37" i="112"/>
  <c r="M37" i="112" s="1"/>
  <c r="J36" i="112"/>
  <c r="I36" i="112"/>
  <c r="N36" i="112" s="1"/>
  <c r="F36" i="112"/>
  <c r="M36" i="112" s="1"/>
  <c r="J35" i="112"/>
  <c r="I35" i="112"/>
  <c r="N35" i="112" s="1"/>
  <c r="F35" i="112"/>
  <c r="M35" i="112" s="1"/>
  <c r="J34" i="112"/>
  <c r="I34" i="112"/>
  <c r="N34" i="112" s="1"/>
  <c r="F34" i="112"/>
  <c r="M34" i="112" s="1"/>
  <c r="J33" i="112"/>
  <c r="I33" i="112"/>
  <c r="N33" i="112" s="1"/>
  <c r="F33" i="112"/>
  <c r="M33" i="112" s="1"/>
  <c r="J32" i="112"/>
  <c r="I32" i="112"/>
  <c r="N32" i="112" s="1"/>
  <c r="F32" i="112"/>
  <c r="M32" i="112" s="1"/>
  <c r="J31" i="112"/>
  <c r="I31" i="112"/>
  <c r="N31" i="112" s="1"/>
  <c r="F31" i="112"/>
  <c r="M31" i="112" s="1"/>
  <c r="J30" i="112"/>
  <c r="I30" i="112"/>
  <c r="N30" i="112" s="1"/>
  <c r="F30" i="112"/>
  <c r="M30" i="112" s="1"/>
  <c r="J29" i="112"/>
  <c r="I29" i="112"/>
  <c r="N29" i="112" s="1"/>
  <c r="F29" i="112"/>
  <c r="M29" i="112" s="1"/>
  <c r="J28" i="112"/>
  <c r="I28" i="112"/>
  <c r="N28" i="112" s="1"/>
  <c r="F28" i="112"/>
  <c r="M28" i="112" s="1"/>
  <c r="J27" i="112"/>
  <c r="I27" i="112"/>
  <c r="N27" i="112" s="1"/>
  <c r="F27" i="112"/>
  <c r="M27" i="112" s="1"/>
  <c r="J26" i="112"/>
  <c r="I26" i="112"/>
  <c r="N26" i="112" s="1"/>
  <c r="F26" i="112"/>
  <c r="M26" i="112" s="1"/>
  <c r="J25" i="112"/>
  <c r="I25" i="112"/>
  <c r="N25" i="112" s="1"/>
  <c r="F25" i="112"/>
  <c r="M25" i="112" s="1"/>
  <c r="M24" i="112"/>
  <c r="J24" i="112"/>
  <c r="I24" i="112"/>
  <c r="N24" i="112" s="1"/>
  <c r="M23" i="112"/>
  <c r="J23" i="112"/>
  <c r="I23" i="112"/>
  <c r="N23" i="112" s="1"/>
  <c r="M22" i="112"/>
  <c r="J22" i="112"/>
  <c r="I22" i="112"/>
  <c r="N22" i="112" s="1"/>
  <c r="M21" i="112"/>
  <c r="J21" i="112"/>
  <c r="I21" i="112"/>
  <c r="N21" i="112" s="1"/>
  <c r="M20" i="112"/>
  <c r="J20" i="112"/>
  <c r="I20" i="112"/>
  <c r="N20" i="112" s="1"/>
  <c r="M19" i="112"/>
  <c r="J19" i="112"/>
  <c r="I19" i="112"/>
  <c r="N19" i="112" s="1"/>
  <c r="M18" i="112"/>
  <c r="J18" i="112"/>
  <c r="I18" i="112"/>
  <c r="N18" i="112" s="1"/>
  <c r="M17" i="112"/>
  <c r="J17" i="112"/>
  <c r="I17" i="112"/>
  <c r="N17" i="112" s="1"/>
  <c r="M16" i="112"/>
  <c r="J16" i="112"/>
  <c r="I16" i="112"/>
  <c r="N16" i="112" s="1"/>
  <c r="M15" i="112"/>
  <c r="J15" i="112"/>
  <c r="I15" i="112"/>
  <c r="N15" i="112" s="1"/>
  <c r="M14" i="112"/>
  <c r="J14" i="112"/>
  <c r="I14" i="112"/>
  <c r="N14" i="112" s="1"/>
  <c r="M13" i="112"/>
  <c r="J13" i="112"/>
  <c r="I13" i="112"/>
  <c r="N13" i="112" s="1"/>
  <c r="M12" i="112"/>
  <c r="J12" i="112"/>
  <c r="I12" i="112"/>
  <c r="N12" i="112" s="1"/>
  <c r="M11" i="112"/>
  <c r="J11" i="112"/>
  <c r="I11" i="112"/>
  <c r="N11" i="112" s="1"/>
  <c r="M10" i="112"/>
  <c r="J10" i="112"/>
  <c r="I10" i="112"/>
  <c r="N10" i="112" s="1"/>
  <c r="M9" i="112"/>
  <c r="J9" i="112"/>
  <c r="I9" i="112"/>
  <c r="N9" i="112" s="1"/>
  <c r="M8" i="112"/>
  <c r="J8" i="112"/>
  <c r="I8" i="112"/>
  <c r="N8" i="112" s="1"/>
  <c r="M7" i="112"/>
  <c r="J7" i="112"/>
  <c r="I7" i="112"/>
  <c r="N7" i="112" s="1"/>
  <c r="M6" i="112"/>
  <c r="J6" i="112"/>
  <c r="I6" i="112"/>
  <c r="N6" i="112" s="1"/>
  <c r="J198" i="111" l="1"/>
  <c r="I198" i="111"/>
  <c r="N198" i="111" s="1"/>
  <c r="F198" i="111"/>
  <c r="M198" i="111" s="1"/>
  <c r="J197" i="111"/>
  <c r="I197" i="111"/>
  <c r="N197" i="111" s="1"/>
  <c r="F197" i="111"/>
  <c r="M197" i="111" s="1"/>
  <c r="J196" i="111"/>
  <c r="I196" i="111"/>
  <c r="N196" i="111" s="1"/>
  <c r="F196" i="111"/>
  <c r="M196" i="111" s="1"/>
  <c r="J195" i="111"/>
  <c r="I195" i="111"/>
  <c r="N195" i="111" s="1"/>
  <c r="F195" i="111"/>
  <c r="M195" i="111" s="1"/>
  <c r="J194" i="111"/>
  <c r="I194" i="111"/>
  <c r="N194" i="111" s="1"/>
  <c r="F194" i="111"/>
  <c r="M194" i="111" s="1"/>
  <c r="J193" i="111"/>
  <c r="I193" i="111"/>
  <c r="N193" i="111" s="1"/>
  <c r="F193" i="111"/>
  <c r="M193" i="111" s="1"/>
  <c r="J192" i="111"/>
  <c r="I192" i="111"/>
  <c r="N192" i="111" s="1"/>
  <c r="F192" i="111"/>
  <c r="M192" i="111" s="1"/>
  <c r="J191" i="111"/>
  <c r="I191" i="111"/>
  <c r="N191" i="111" s="1"/>
  <c r="F191" i="111"/>
  <c r="M191" i="111" s="1"/>
  <c r="J190" i="111"/>
  <c r="I190" i="111"/>
  <c r="N190" i="111" s="1"/>
  <c r="F190" i="111"/>
  <c r="M190" i="111" s="1"/>
  <c r="J170" i="111"/>
  <c r="I170" i="111"/>
  <c r="N170" i="111" s="1"/>
  <c r="F170" i="111"/>
  <c r="M170" i="111" s="1"/>
  <c r="J169" i="111"/>
  <c r="I169" i="111"/>
  <c r="N169" i="111" s="1"/>
  <c r="F169" i="111"/>
  <c r="M169" i="111" s="1"/>
  <c r="J168" i="111"/>
  <c r="I168" i="111"/>
  <c r="N168" i="111" s="1"/>
  <c r="F168" i="111"/>
  <c r="M168" i="111" s="1"/>
  <c r="J167" i="111"/>
  <c r="I167" i="111"/>
  <c r="N167" i="111" s="1"/>
  <c r="F167" i="111"/>
  <c r="M167" i="111" s="1"/>
  <c r="J166" i="111"/>
  <c r="I166" i="111"/>
  <c r="N166" i="111" s="1"/>
  <c r="F166" i="111"/>
  <c r="M166" i="111" s="1"/>
  <c r="J165" i="111"/>
  <c r="I165" i="111"/>
  <c r="N165" i="111" s="1"/>
  <c r="F165" i="111"/>
  <c r="M165" i="111" s="1"/>
  <c r="J164" i="111"/>
  <c r="I164" i="111"/>
  <c r="N164" i="111" s="1"/>
  <c r="F164" i="111"/>
  <c r="M164" i="111" s="1"/>
  <c r="J163" i="111"/>
  <c r="I163" i="111"/>
  <c r="N163" i="111" s="1"/>
  <c r="F163" i="111"/>
  <c r="M163" i="111" s="1"/>
  <c r="J162" i="111"/>
  <c r="I162" i="111"/>
  <c r="N162" i="111" s="1"/>
  <c r="F162" i="111"/>
  <c r="M162" i="111" s="1"/>
  <c r="I210" i="111" l="1"/>
  <c r="N210" i="111" s="1"/>
  <c r="F210" i="111"/>
  <c r="M210" i="111" s="1"/>
  <c r="I209" i="111"/>
  <c r="N209" i="111" s="1"/>
  <c r="F209" i="111"/>
  <c r="M209" i="111" s="1"/>
  <c r="I208" i="111"/>
  <c r="N208" i="111" s="1"/>
  <c r="F208" i="111"/>
  <c r="M208" i="111" s="1"/>
  <c r="I207" i="111"/>
  <c r="N207" i="111" s="1"/>
  <c r="F207" i="111"/>
  <c r="M207" i="111" s="1"/>
  <c r="I206" i="111"/>
  <c r="N206" i="111" s="1"/>
  <c r="F206" i="111"/>
  <c r="M206" i="111" s="1"/>
  <c r="I205" i="111"/>
  <c r="N205" i="111" s="1"/>
  <c r="F205" i="111"/>
  <c r="M205" i="111" s="1"/>
  <c r="I204" i="111"/>
  <c r="N204" i="111" s="1"/>
  <c r="F204" i="111"/>
  <c r="M204" i="111" s="1"/>
  <c r="I203" i="111"/>
  <c r="N203" i="111" s="1"/>
  <c r="F203" i="111"/>
  <c r="M203" i="111" s="1"/>
  <c r="I202" i="111"/>
  <c r="N202" i="111" s="1"/>
  <c r="F202" i="111"/>
  <c r="M202" i="111" s="1"/>
  <c r="I201" i="111"/>
  <c r="N201" i="111" s="1"/>
  <c r="F201" i="111"/>
  <c r="M201" i="111" s="1"/>
  <c r="I200" i="111"/>
  <c r="N200" i="111" s="1"/>
  <c r="F200" i="111"/>
  <c r="M200" i="111" s="1"/>
  <c r="I199" i="111"/>
  <c r="N199" i="111" s="1"/>
  <c r="F199" i="111"/>
  <c r="M199" i="111" s="1"/>
  <c r="J189" i="111"/>
  <c r="I189" i="111"/>
  <c r="N189" i="111" s="1"/>
  <c r="F189" i="111"/>
  <c r="M189" i="111" s="1"/>
  <c r="J188" i="111"/>
  <c r="I188" i="111"/>
  <c r="N188" i="111" s="1"/>
  <c r="F188" i="111"/>
  <c r="M188" i="111" s="1"/>
  <c r="J187" i="111"/>
  <c r="I187" i="111"/>
  <c r="N187" i="111" s="1"/>
  <c r="F187" i="111"/>
  <c r="M187" i="111" s="1"/>
  <c r="J186" i="111"/>
  <c r="I186" i="111"/>
  <c r="N186" i="111" s="1"/>
  <c r="F186" i="111"/>
  <c r="M186" i="111" s="1"/>
  <c r="J185" i="111"/>
  <c r="I185" i="111"/>
  <c r="N185" i="111" s="1"/>
  <c r="F185" i="111"/>
  <c r="M185" i="111" s="1"/>
  <c r="J184" i="111"/>
  <c r="I184" i="111"/>
  <c r="N184" i="111" s="1"/>
  <c r="F184" i="111"/>
  <c r="M184" i="111" s="1"/>
  <c r="J183" i="111"/>
  <c r="I183" i="111"/>
  <c r="N183" i="111" s="1"/>
  <c r="F183" i="111"/>
  <c r="M183" i="111" s="1"/>
  <c r="J182" i="111"/>
  <c r="I182" i="111"/>
  <c r="N182" i="111" s="1"/>
  <c r="F182" i="111"/>
  <c r="M182" i="111" s="1"/>
  <c r="J181" i="111"/>
  <c r="I181" i="111"/>
  <c r="N181" i="111" s="1"/>
  <c r="F181" i="111"/>
  <c r="M181" i="111" s="1"/>
  <c r="J180" i="111"/>
  <c r="I180" i="111"/>
  <c r="N180" i="111" s="1"/>
  <c r="F180" i="111"/>
  <c r="M180" i="111" s="1"/>
  <c r="J179" i="111"/>
  <c r="I179" i="111"/>
  <c r="N179" i="111" s="1"/>
  <c r="F179" i="111"/>
  <c r="M179" i="111" s="1"/>
  <c r="J178" i="111"/>
  <c r="I178" i="111"/>
  <c r="N178" i="111" s="1"/>
  <c r="F178" i="111"/>
  <c r="M178" i="111" s="1"/>
  <c r="J177" i="111"/>
  <c r="I177" i="111"/>
  <c r="N177" i="111" s="1"/>
  <c r="F177" i="111"/>
  <c r="M177" i="111" s="1"/>
  <c r="J176" i="111"/>
  <c r="I176" i="111"/>
  <c r="N176" i="111" s="1"/>
  <c r="F176" i="111"/>
  <c r="M176" i="111" s="1"/>
  <c r="J175" i="111"/>
  <c r="I175" i="111"/>
  <c r="N175" i="111" s="1"/>
  <c r="F175" i="111"/>
  <c r="M175" i="111" s="1"/>
  <c r="J174" i="111"/>
  <c r="I174" i="111"/>
  <c r="N174" i="111" s="1"/>
  <c r="F174" i="111"/>
  <c r="M174" i="111" s="1"/>
  <c r="J173" i="111"/>
  <c r="I173" i="111"/>
  <c r="N173" i="111" s="1"/>
  <c r="F173" i="111"/>
  <c r="M173" i="111" s="1"/>
  <c r="J172" i="111"/>
  <c r="I172" i="111"/>
  <c r="N172" i="111" s="1"/>
  <c r="F172" i="111"/>
  <c r="M172" i="111" s="1"/>
  <c r="J171" i="111"/>
  <c r="I171" i="111"/>
  <c r="N171" i="111" s="1"/>
  <c r="F171" i="111"/>
  <c r="M171" i="111" s="1"/>
  <c r="J161" i="111"/>
  <c r="I161" i="111"/>
  <c r="N161" i="111" s="1"/>
  <c r="F161" i="111"/>
  <c r="M161" i="111" s="1"/>
  <c r="J160" i="111"/>
  <c r="I160" i="111"/>
  <c r="N160" i="111" s="1"/>
  <c r="F160" i="111"/>
  <c r="M160" i="111" s="1"/>
  <c r="J159" i="111"/>
  <c r="I159" i="111"/>
  <c r="N159" i="111" s="1"/>
  <c r="F159" i="111"/>
  <c r="M159" i="111" s="1"/>
  <c r="J158" i="111"/>
  <c r="I158" i="111"/>
  <c r="N158" i="111" s="1"/>
  <c r="F158" i="111"/>
  <c r="M158" i="111" s="1"/>
  <c r="J157" i="111"/>
  <c r="I157" i="111"/>
  <c r="N157" i="111" s="1"/>
  <c r="F157" i="111"/>
  <c r="M157" i="111" s="1"/>
  <c r="J156" i="111"/>
  <c r="I156" i="111"/>
  <c r="N156" i="111" s="1"/>
  <c r="F156" i="111"/>
  <c r="M156" i="111" s="1"/>
  <c r="J155" i="111"/>
  <c r="I155" i="111"/>
  <c r="N155" i="111" s="1"/>
  <c r="F155" i="111"/>
  <c r="M155" i="111" s="1"/>
  <c r="J154" i="111"/>
  <c r="I154" i="111"/>
  <c r="N154" i="111" s="1"/>
  <c r="F154" i="111"/>
  <c r="M154" i="111" s="1"/>
  <c r="J153" i="111"/>
  <c r="I153" i="111"/>
  <c r="N153" i="111" s="1"/>
  <c r="F153" i="111"/>
  <c r="M153" i="111" s="1"/>
  <c r="J152" i="111"/>
  <c r="I152" i="111"/>
  <c r="N152" i="111" s="1"/>
  <c r="F152" i="111"/>
  <c r="M152" i="111" s="1"/>
  <c r="J151" i="111"/>
  <c r="I151" i="111"/>
  <c r="N151" i="111" s="1"/>
  <c r="F151" i="111"/>
  <c r="M151" i="111" s="1"/>
  <c r="J150" i="111"/>
  <c r="I150" i="111"/>
  <c r="N150" i="111" s="1"/>
  <c r="F150" i="111"/>
  <c r="M150" i="111" s="1"/>
  <c r="J149" i="111"/>
  <c r="I149" i="111"/>
  <c r="N149" i="111" s="1"/>
  <c r="F149" i="111"/>
  <c r="M149" i="111" s="1"/>
  <c r="J148" i="111"/>
  <c r="I148" i="111"/>
  <c r="N148" i="111" s="1"/>
  <c r="F148" i="111"/>
  <c r="M148" i="111" s="1"/>
  <c r="J147" i="111"/>
  <c r="I147" i="111"/>
  <c r="N147" i="111" s="1"/>
  <c r="F147" i="111"/>
  <c r="M147" i="111" s="1"/>
  <c r="J146" i="111"/>
  <c r="I146" i="111"/>
  <c r="N146" i="111" s="1"/>
  <c r="F146" i="111"/>
  <c r="M146" i="111" s="1"/>
  <c r="J145" i="111"/>
  <c r="I145" i="111"/>
  <c r="N145" i="111" s="1"/>
  <c r="F145" i="111"/>
  <c r="M145" i="111" s="1"/>
  <c r="J144" i="111"/>
  <c r="I144" i="111"/>
  <c r="N144" i="111" s="1"/>
  <c r="F144" i="111"/>
  <c r="M144" i="111" s="1"/>
  <c r="J143" i="111"/>
  <c r="I143" i="111"/>
  <c r="N143" i="111" s="1"/>
  <c r="F143" i="111"/>
  <c r="M143" i="111" s="1"/>
  <c r="J142" i="111"/>
  <c r="I142" i="111"/>
  <c r="N142" i="111" s="1"/>
  <c r="F142" i="111"/>
  <c r="M142" i="111" s="1"/>
  <c r="J141" i="111"/>
  <c r="I141" i="111"/>
  <c r="N141" i="111" s="1"/>
  <c r="F141" i="111"/>
  <c r="M141" i="111" s="1"/>
  <c r="J140" i="111"/>
  <c r="I140" i="111"/>
  <c r="N140" i="111" s="1"/>
  <c r="F140" i="111"/>
  <c r="M140" i="111" s="1"/>
  <c r="J139" i="111"/>
  <c r="I139" i="111"/>
  <c r="N139" i="111" s="1"/>
  <c r="F139" i="111"/>
  <c r="M139" i="111" s="1"/>
  <c r="J138" i="111"/>
  <c r="I138" i="111"/>
  <c r="N138" i="111" s="1"/>
  <c r="F138" i="111"/>
  <c r="M138" i="111" s="1"/>
  <c r="J137" i="111"/>
  <c r="I137" i="111"/>
  <c r="N137" i="111" s="1"/>
  <c r="F137" i="111"/>
  <c r="M137" i="111" s="1"/>
  <c r="J136" i="111"/>
  <c r="I136" i="111"/>
  <c r="N136" i="111" s="1"/>
  <c r="F136" i="111"/>
  <c r="M136" i="111" s="1"/>
  <c r="J135" i="111"/>
  <c r="I135" i="111"/>
  <c r="N135" i="111" s="1"/>
  <c r="F135" i="111"/>
  <c r="M135" i="111" s="1"/>
  <c r="J134" i="111"/>
  <c r="I134" i="111"/>
  <c r="N134" i="111" s="1"/>
  <c r="F134" i="111"/>
  <c r="M134" i="111" s="1"/>
  <c r="J133" i="111"/>
  <c r="I133" i="111"/>
  <c r="N133" i="111" s="1"/>
  <c r="F133" i="111"/>
  <c r="M133" i="111" s="1"/>
  <c r="J132" i="111"/>
  <c r="I132" i="111"/>
  <c r="N132" i="111" s="1"/>
  <c r="F132" i="111"/>
  <c r="M132" i="111" s="1"/>
  <c r="J131" i="111"/>
  <c r="I131" i="111"/>
  <c r="N131" i="111" s="1"/>
  <c r="F131" i="111"/>
  <c r="M131" i="111" s="1"/>
  <c r="J130" i="111"/>
  <c r="I130" i="111"/>
  <c r="N130" i="111" s="1"/>
  <c r="F130" i="111"/>
  <c r="M130" i="111" s="1"/>
  <c r="J129" i="111"/>
  <c r="I129" i="111"/>
  <c r="N129" i="111" s="1"/>
  <c r="F129" i="111"/>
  <c r="M129" i="111" s="1"/>
  <c r="J128" i="111"/>
  <c r="I128" i="111"/>
  <c r="N128" i="111" s="1"/>
  <c r="F128" i="111"/>
  <c r="M128" i="111" s="1"/>
  <c r="J127" i="111"/>
  <c r="I127" i="111"/>
  <c r="N127" i="111" s="1"/>
  <c r="F127" i="111"/>
  <c r="M127" i="111" s="1"/>
  <c r="J126" i="111"/>
  <c r="I126" i="111"/>
  <c r="N126" i="111" s="1"/>
  <c r="F126" i="111"/>
  <c r="M126" i="111" s="1"/>
  <c r="J125" i="111"/>
  <c r="I125" i="111"/>
  <c r="N125" i="111" s="1"/>
  <c r="F125" i="111"/>
  <c r="M125" i="111" s="1"/>
  <c r="J124" i="111"/>
  <c r="I124" i="111"/>
  <c r="N124" i="111" s="1"/>
  <c r="F124" i="111"/>
  <c r="M124" i="111" s="1"/>
  <c r="J123" i="111"/>
  <c r="I123" i="111"/>
  <c r="N123" i="111" s="1"/>
  <c r="F123" i="111"/>
  <c r="M123" i="111" s="1"/>
  <c r="J122" i="111"/>
  <c r="I122" i="111"/>
  <c r="N122" i="111" s="1"/>
  <c r="F122" i="111"/>
  <c r="M122" i="111" s="1"/>
  <c r="J121" i="111"/>
  <c r="I121" i="111"/>
  <c r="N121" i="111" s="1"/>
  <c r="F121" i="111"/>
  <c r="M121" i="111" s="1"/>
  <c r="J120" i="111"/>
  <c r="I120" i="111"/>
  <c r="N120" i="111" s="1"/>
  <c r="F120" i="111"/>
  <c r="M120" i="111" s="1"/>
  <c r="J119" i="111"/>
  <c r="I119" i="111"/>
  <c r="N119" i="111" s="1"/>
  <c r="F119" i="111"/>
  <c r="M119" i="111" s="1"/>
  <c r="J118" i="111"/>
  <c r="I118" i="111"/>
  <c r="N118" i="111" s="1"/>
  <c r="F118" i="111"/>
  <c r="M118" i="111" s="1"/>
  <c r="J117" i="111"/>
  <c r="I117" i="111"/>
  <c r="N117" i="111" s="1"/>
  <c r="F117" i="111"/>
  <c r="M117" i="111" s="1"/>
  <c r="J116" i="111"/>
  <c r="I116" i="111"/>
  <c r="N116" i="111" s="1"/>
  <c r="F116" i="111"/>
  <c r="M116" i="111" s="1"/>
  <c r="J115" i="111"/>
  <c r="I115" i="111"/>
  <c r="N115" i="111" s="1"/>
  <c r="F115" i="111"/>
  <c r="M115" i="111" s="1"/>
  <c r="J114" i="111"/>
  <c r="I114" i="111"/>
  <c r="N114" i="111" s="1"/>
  <c r="F114" i="111"/>
  <c r="M114" i="111" s="1"/>
  <c r="J113" i="111"/>
  <c r="I113" i="111"/>
  <c r="N113" i="111" s="1"/>
  <c r="F113" i="111"/>
  <c r="M113" i="111" s="1"/>
  <c r="J112" i="111"/>
  <c r="I112" i="111"/>
  <c r="N112" i="111" s="1"/>
  <c r="F112" i="111"/>
  <c r="M112" i="111" s="1"/>
  <c r="J111" i="111"/>
  <c r="I111" i="111"/>
  <c r="N111" i="111" s="1"/>
  <c r="F111" i="111"/>
  <c r="M111" i="111" s="1"/>
  <c r="J110" i="111"/>
  <c r="I110" i="111"/>
  <c r="N110" i="111" s="1"/>
  <c r="F110" i="111"/>
  <c r="M110" i="111" s="1"/>
  <c r="J109" i="111"/>
  <c r="I109" i="111"/>
  <c r="N109" i="111" s="1"/>
  <c r="F109" i="111"/>
  <c r="M109" i="111" s="1"/>
  <c r="J108" i="111"/>
  <c r="I108" i="111"/>
  <c r="N108" i="111" s="1"/>
  <c r="F108" i="111"/>
  <c r="M108" i="111" s="1"/>
  <c r="J107" i="111"/>
  <c r="I107" i="111"/>
  <c r="N107" i="111" s="1"/>
  <c r="F107" i="111"/>
  <c r="M107" i="111" s="1"/>
  <c r="J106" i="111"/>
  <c r="I106" i="111"/>
  <c r="N106" i="111" s="1"/>
  <c r="F106" i="111"/>
  <c r="M106" i="111" s="1"/>
  <c r="J105" i="111"/>
  <c r="I105" i="111"/>
  <c r="N105" i="111" s="1"/>
  <c r="F105" i="111"/>
  <c r="M105" i="111" s="1"/>
  <c r="J104" i="111"/>
  <c r="I104" i="111"/>
  <c r="N104" i="111" s="1"/>
  <c r="F104" i="111"/>
  <c r="M104" i="111" s="1"/>
  <c r="J103" i="111"/>
  <c r="I103" i="111"/>
  <c r="N103" i="111" s="1"/>
  <c r="F103" i="111"/>
  <c r="M103" i="111" s="1"/>
  <c r="J102" i="111"/>
  <c r="I102" i="111"/>
  <c r="N102" i="111" s="1"/>
  <c r="F102" i="111"/>
  <c r="M102" i="111" s="1"/>
  <c r="J101" i="111"/>
  <c r="I101" i="111"/>
  <c r="N101" i="111" s="1"/>
  <c r="F101" i="111"/>
  <c r="M101" i="111" s="1"/>
  <c r="J100" i="111"/>
  <c r="I100" i="111"/>
  <c r="N100" i="111" s="1"/>
  <c r="F100" i="111"/>
  <c r="M100" i="111" s="1"/>
  <c r="J99" i="111"/>
  <c r="I99" i="111"/>
  <c r="N99" i="111" s="1"/>
  <c r="F99" i="111"/>
  <c r="M99" i="111" s="1"/>
  <c r="J98" i="111"/>
  <c r="I98" i="111"/>
  <c r="N98" i="111" s="1"/>
  <c r="F98" i="111"/>
  <c r="M98" i="111" s="1"/>
  <c r="J97" i="111"/>
  <c r="I97" i="111"/>
  <c r="N97" i="111" s="1"/>
  <c r="F97" i="111"/>
  <c r="M97" i="111" s="1"/>
  <c r="J96" i="111"/>
  <c r="I96" i="111"/>
  <c r="N96" i="111" s="1"/>
  <c r="F96" i="111"/>
  <c r="M96" i="111" s="1"/>
  <c r="J95" i="111"/>
  <c r="I95" i="111"/>
  <c r="N95" i="111" s="1"/>
  <c r="F95" i="111"/>
  <c r="M95" i="111" s="1"/>
  <c r="J94" i="111"/>
  <c r="I94" i="111"/>
  <c r="N94" i="111" s="1"/>
  <c r="F94" i="111"/>
  <c r="M94" i="111" s="1"/>
  <c r="J93" i="111"/>
  <c r="I93" i="111"/>
  <c r="N93" i="111" s="1"/>
  <c r="F93" i="111"/>
  <c r="M93" i="111" s="1"/>
  <c r="J92" i="111"/>
  <c r="I92" i="111"/>
  <c r="N92" i="111" s="1"/>
  <c r="F92" i="111"/>
  <c r="M92" i="111" s="1"/>
  <c r="J91" i="111"/>
  <c r="I91" i="111"/>
  <c r="N91" i="111" s="1"/>
  <c r="F91" i="111"/>
  <c r="M91" i="111" s="1"/>
  <c r="J90" i="111"/>
  <c r="I90" i="111"/>
  <c r="N90" i="111" s="1"/>
  <c r="F90" i="111"/>
  <c r="M90" i="111" s="1"/>
  <c r="J89" i="111"/>
  <c r="I89" i="111"/>
  <c r="N89" i="111" s="1"/>
  <c r="F89" i="111"/>
  <c r="M89" i="111" s="1"/>
  <c r="J88" i="111"/>
  <c r="I88" i="111"/>
  <c r="N88" i="111" s="1"/>
  <c r="F88" i="111"/>
  <c r="M88" i="111" s="1"/>
  <c r="J87" i="111"/>
  <c r="I87" i="111"/>
  <c r="N87" i="111" s="1"/>
  <c r="F87" i="111"/>
  <c r="M87" i="111" s="1"/>
  <c r="J86" i="111"/>
  <c r="I86" i="111"/>
  <c r="N86" i="111" s="1"/>
  <c r="F86" i="111"/>
  <c r="M86" i="111" s="1"/>
  <c r="J85" i="111"/>
  <c r="I85" i="111"/>
  <c r="N85" i="111" s="1"/>
  <c r="F85" i="111"/>
  <c r="M85" i="111" s="1"/>
  <c r="J84" i="111"/>
  <c r="I84" i="111"/>
  <c r="N84" i="111" s="1"/>
  <c r="F84" i="111"/>
  <c r="M84" i="111" s="1"/>
  <c r="J83" i="111"/>
  <c r="I83" i="111"/>
  <c r="N83" i="111" s="1"/>
  <c r="F83" i="111"/>
  <c r="M83" i="111" s="1"/>
  <c r="J82" i="111"/>
  <c r="I82" i="111"/>
  <c r="N82" i="111" s="1"/>
  <c r="F82" i="111"/>
  <c r="M82" i="111" s="1"/>
  <c r="J81" i="111"/>
  <c r="I81" i="111"/>
  <c r="N81" i="111" s="1"/>
  <c r="F81" i="111"/>
  <c r="M81" i="111" s="1"/>
  <c r="J80" i="111"/>
  <c r="I80" i="111"/>
  <c r="N80" i="111" s="1"/>
  <c r="F80" i="111"/>
  <c r="M80" i="111" s="1"/>
  <c r="J79" i="111"/>
  <c r="I79" i="111"/>
  <c r="N79" i="111" s="1"/>
  <c r="F79" i="111"/>
  <c r="M79" i="111" s="1"/>
  <c r="J78" i="111"/>
  <c r="I78" i="111"/>
  <c r="N78" i="111" s="1"/>
  <c r="F78" i="111"/>
  <c r="M78" i="111" s="1"/>
  <c r="J77" i="111"/>
  <c r="I77" i="111"/>
  <c r="N77" i="111" s="1"/>
  <c r="F77" i="111"/>
  <c r="M77" i="111" s="1"/>
  <c r="J76" i="111"/>
  <c r="I76" i="111"/>
  <c r="N76" i="111" s="1"/>
  <c r="F76" i="111"/>
  <c r="M76" i="111" s="1"/>
  <c r="J75" i="111"/>
  <c r="I75" i="111"/>
  <c r="N75" i="111" s="1"/>
  <c r="F75" i="111"/>
  <c r="M75" i="111" s="1"/>
  <c r="J74" i="111"/>
  <c r="I74" i="111"/>
  <c r="N74" i="111" s="1"/>
  <c r="F74" i="111"/>
  <c r="M74" i="111" s="1"/>
  <c r="J73" i="111"/>
  <c r="I73" i="111"/>
  <c r="N73" i="111" s="1"/>
  <c r="F73" i="111"/>
  <c r="M73" i="111" s="1"/>
  <c r="J72" i="111"/>
  <c r="I72" i="111"/>
  <c r="N72" i="111" s="1"/>
  <c r="F72" i="111"/>
  <c r="M72" i="111" s="1"/>
  <c r="J71" i="111"/>
  <c r="I71" i="111"/>
  <c r="N71" i="111" s="1"/>
  <c r="F71" i="111"/>
  <c r="M71" i="111" s="1"/>
  <c r="J70" i="111"/>
  <c r="I70" i="111"/>
  <c r="N70" i="111" s="1"/>
  <c r="F70" i="111"/>
  <c r="M70" i="111" s="1"/>
  <c r="J69" i="111"/>
  <c r="I69" i="111"/>
  <c r="N69" i="111" s="1"/>
  <c r="F69" i="111"/>
  <c r="M69" i="111" s="1"/>
  <c r="J68" i="111"/>
  <c r="I68" i="111"/>
  <c r="N68" i="111" s="1"/>
  <c r="F68" i="111"/>
  <c r="M68" i="111" s="1"/>
  <c r="J67" i="111"/>
  <c r="I67" i="111"/>
  <c r="N67" i="111" s="1"/>
  <c r="F67" i="111"/>
  <c r="M67" i="111" s="1"/>
  <c r="J66" i="111"/>
  <c r="I66" i="111"/>
  <c r="N66" i="111" s="1"/>
  <c r="F66" i="111"/>
  <c r="M66" i="111" s="1"/>
  <c r="J65" i="111"/>
  <c r="I65" i="111"/>
  <c r="N65" i="111" s="1"/>
  <c r="F65" i="111"/>
  <c r="M65" i="111" s="1"/>
  <c r="J64" i="111"/>
  <c r="I64" i="111"/>
  <c r="N64" i="111" s="1"/>
  <c r="F64" i="111"/>
  <c r="M64" i="111" s="1"/>
  <c r="J63" i="111"/>
  <c r="I63" i="111"/>
  <c r="N63" i="111" s="1"/>
  <c r="F63" i="111"/>
  <c r="M63" i="111" s="1"/>
  <c r="J62" i="111"/>
  <c r="I62" i="111"/>
  <c r="N62" i="111" s="1"/>
  <c r="F62" i="111"/>
  <c r="M62" i="111" s="1"/>
  <c r="J61" i="111"/>
  <c r="I61" i="111"/>
  <c r="N61" i="111" s="1"/>
  <c r="F61" i="111"/>
  <c r="M61" i="111" s="1"/>
  <c r="J60" i="111"/>
  <c r="I60" i="111"/>
  <c r="N60" i="111" s="1"/>
  <c r="F60" i="111"/>
  <c r="M60" i="111" s="1"/>
  <c r="J59" i="111"/>
  <c r="I59" i="111"/>
  <c r="N59" i="111" s="1"/>
  <c r="F59" i="111"/>
  <c r="M59" i="111" s="1"/>
  <c r="J58" i="111"/>
  <c r="I58" i="111"/>
  <c r="N58" i="111" s="1"/>
  <c r="F58" i="111"/>
  <c r="M58" i="111" s="1"/>
  <c r="J57" i="111"/>
  <c r="I57" i="111"/>
  <c r="N57" i="111" s="1"/>
  <c r="F57" i="111"/>
  <c r="M57" i="111" s="1"/>
  <c r="J56" i="111"/>
  <c r="I56" i="111"/>
  <c r="N56" i="111" s="1"/>
  <c r="F56" i="111"/>
  <c r="M56" i="111" s="1"/>
  <c r="J55" i="111"/>
  <c r="I55" i="111"/>
  <c r="N55" i="111" s="1"/>
  <c r="F55" i="111"/>
  <c r="M55" i="111" s="1"/>
  <c r="J54" i="111"/>
  <c r="I54" i="111"/>
  <c r="N54" i="111" s="1"/>
  <c r="F54" i="111"/>
  <c r="M54" i="111" s="1"/>
  <c r="J53" i="111"/>
  <c r="I53" i="111"/>
  <c r="N53" i="111" s="1"/>
  <c r="F53" i="111"/>
  <c r="M53" i="111" s="1"/>
  <c r="J52" i="111"/>
  <c r="I52" i="111"/>
  <c r="N52" i="111" s="1"/>
  <c r="F52" i="111"/>
  <c r="M52" i="111" s="1"/>
  <c r="J51" i="111"/>
  <c r="I51" i="111"/>
  <c r="N51" i="111" s="1"/>
  <c r="F51" i="111"/>
  <c r="M51" i="111" s="1"/>
  <c r="J50" i="111"/>
  <c r="I50" i="111"/>
  <c r="N50" i="111" s="1"/>
  <c r="F50" i="111"/>
  <c r="M50" i="111" s="1"/>
  <c r="J49" i="111"/>
  <c r="I49" i="111"/>
  <c r="N49" i="111" s="1"/>
  <c r="F49" i="111"/>
  <c r="M49" i="111" s="1"/>
  <c r="J48" i="111"/>
  <c r="I48" i="111"/>
  <c r="N48" i="111" s="1"/>
  <c r="F48" i="111"/>
  <c r="M48" i="111" s="1"/>
  <c r="J47" i="111"/>
  <c r="I47" i="111"/>
  <c r="N47" i="111" s="1"/>
  <c r="F47" i="111"/>
  <c r="M47" i="111" s="1"/>
  <c r="J46" i="111"/>
  <c r="I46" i="111"/>
  <c r="N46" i="111" s="1"/>
  <c r="F46" i="111"/>
  <c r="M46" i="111" s="1"/>
  <c r="J45" i="111"/>
  <c r="I45" i="111"/>
  <c r="N45" i="111" s="1"/>
  <c r="F45" i="111"/>
  <c r="M45" i="111" s="1"/>
  <c r="J44" i="111"/>
  <c r="I44" i="111"/>
  <c r="N44" i="111" s="1"/>
  <c r="F44" i="111"/>
  <c r="M44" i="111" s="1"/>
  <c r="J43" i="111"/>
  <c r="I43" i="111"/>
  <c r="N43" i="111" s="1"/>
  <c r="F43" i="111"/>
  <c r="M43" i="111" s="1"/>
  <c r="J42" i="111"/>
  <c r="I42" i="111"/>
  <c r="N42" i="111" s="1"/>
  <c r="F42" i="111"/>
  <c r="M42" i="111" s="1"/>
  <c r="J41" i="111"/>
  <c r="I41" i="111"/>
  <c r="N41" i="111" s="1"/>
  <c r="F41" i="111"/>
  <c r="M41" i="111" s="1"/>
  <c r="J40" i="111"/>
  <c r="I40" i="111"/>
  <c r="N40" i="111" s="1"/>
  <c r="F40" i="111"/>
  <c r="M40" i="111" s="1"/>
  <c r="J39" i="111"/>
  <c r="I39" i="111"/>
  <c r="N39" i="111" s="1"/>
  <c r="F39" i="111"/>
  <c r="M39" i="111" s="1"/>
  <c r="J38" i="111"/>
  <c r="I38" i="111"/>
  <c r="N38" i="111" s="1"/>
  <c r="F38" i="111"/>
  <c r="M38" i="111" s="1"/>
  <c r="J37" i="111"/>
  <c r="I37" i="111"/>
  <c r="N37" i="111" s="1"/>
  <c r="F37" i="111"/>
  <c r="M37" i="111" s="1"/>
  <c r="J36" i="111"/>
  <c r="I36" i="111"/>
  <c r="N36" i="111" s="1"/>
  <c r="F36" i="111"/>
  <c r="M36" i="111" s="1"/>
  <c r="J35" i="111"/>
  <c r="I35" i="111"/>
  <c r="N35" i="111" s="1"/>
  <c r="F35" i="111"/>
  <c r="M35" i="111" s="1"/>
  <c r="J34" i="111"/>
  <c r="I34" i="111"/>
  <c r="N34" i="111" s="1"/>
  <c r="F34" i="111"/>
  <c r="M34" i="111" s="1"/>
  <c r="J33" i="111"/>
  <c r="I33" i="111"/>
  <c r="N33" i="111" s="1"/>
  <c r="F33" i="111"/>
  <c r="M33" i="111" s="1"/>
  <c r="J32" i="111"/>
  <c r="I32" i="111"/>
  <c r="N32" i="111" s="1"/>
  <c r="F32" i="111"/>
  <c r="M32" i="111" s="1"/>
  <c r="J31" i="111"/>
  <c r="I31" i="111"/>
  <c r="N31" i="111" s="1"/>
  <c r="F31" i="111"/>
  <c r="M31" i="111" s="1"/>
  <c r="J30" i="111"/>
  <c r="I30" i="111"/>
  <c r="N30" i="111" s="1"/>
  <c r="F30" i="111"/>
  <c r="M30" i="111" s="1"/>
  <c r="M29" i="111"/>
  <c r="J29" i="111"/>
  <c r="I29" i="111"/>
  <c r="N29" i="111" s="1"/>
  <c r="M28" i="111"/>
  <c r="J28" i="111"/>
  <c r="I28" i="111"/>
  <c r="N28" i="111" s="1"/>
  <c r="M27" i="111"/>
  <c r="J27" i="111"/>
  <c r="I27" i="111"/>
  <c r="N27" i="111" s="1"/>
  <c r="M26" i="111"/>
  <c r="J26" i="111"/>
  <c r="I26" i="111"/>
  <c r="N26" i="111" s="1"/>
  <c r="M25" i="111"/>
  <c r="J25" i="111"/>
  <c r="I25" i="111"/>
  <c r="N25" i="111" s="1"/>
  <c r="M24" i="111"/>
  <c r="J24" i="111"/>
  <c r="I24" i="111"/>
  <c r="N24" i="111" s="1"/>
  <c r="M23" i="111"/>
  <c r="J23" i="111"/>
  <c r="I23" i="111"/>
  <c r="N23" i="111" s="1"/>
  <c r="M22" i="111"/>
  <c r="J22" i="111"/>
  <c r="I22" i="111"/>
  <c r="N22" i="111" s="1"/>
  <c r="M21" i="111"/>
  <c r="J21" i="111"/>
  <c r="I21" i="111"/>
  <c r="N21" i="111" s="1"/>
  <c r="M20" i="111"/>
  <c r="J20" i="111"/>
  <c r="I20" i="111"/>
  <c r="N20" i="111" s="1"/>
  <c r="M19" i="111"/>
  <c r="J19" i="111"/>
  <c r="I19" i="111"/>
  <c r="N19" i="111" s="1"/>
  <c r="M18" i="111"/>
  <c r="J18" i="111"/>
  <c r="I18" i="111"/>
  <c r="N18" i="111" s="1"/>
  <c r="M17" i="111"/>
  <c r="J17" i="111"/>
  <c r="I17" i="111"/>
  <c r="N17" i="111" s="1"/>
  <c r="M16" i="111"/>
  <c r="J16" i="111"/>
  <c r="I16" i="111"/>
  <c r="N16" i="111" s="1"/>
  <c r="M15" i="111"/>
  <c r="J15" i="111"/>
  <c r="I15" i="111"/>
  <c r="N15" i="111" s="1"/>
  <c r="M14" i="111"/>
  <c r="J14" i="111"/>
  <c r="I14" i="111"/>
  <c r="N14" i="111" s="1"/>
  <c r="M13" i="111"/>
  <c r="J13" i="111"/>
  <c r="I13" i="111"/>
  <c r="N13" i="111" s="1"/>
  <c r="M12" i="111"/>
  <c r="J12" i="111"/>
  <c r="I12" i="111"/>
  <c r="N12" i="111" s="1"/>
  <c r="M11" i="111"/>
  <c r="J11" i="111"/>
  <c r="I11" i="111"/>
  <c r="N11" i="111" s="1"/>
  <c r="M10" i="111"/>
  <c r="J10" i="111"/>
  <c r="I10" i="111"/>
  <c r="N10" i="111" s="1"/>
  <c r="M9" i="111"/>
  <c r="J9" i="111"/>
  <c r="I9" i="111"/>
  <c r="N9" i="111" s="1"/>
  <c r="M8" i="111"/>
  <c r="J8" i="111"/>
  <c r="I8" i="111"/>
  <c r="N8" i="111" s="1"/>
  <c r="M7" i="111"/>
  <c r="J7" i="111"/>
  <c r="I7" i="111"/>
  <c r="N7" i="111" s="1"/>
  <c r="M6" i="111"/>
  <c r="J6" i="111"/>
  <c r="I6" i="111"/>
  <c r="N6" i="111" s="1"/>
  <c r="N201" i="110" l="1"/>
  <c r="N202" i="110"/>
  <c r="N203" i="110"/>
  <c r="N204" i="110"/>
  <c r="N205" i="110"/>
  <c r="N206" i="110"/>
  <c r="N207" i="110"/>
  <c r="I237" i="110" l="1"/>
  <c r="N237" i="110" s="1"/>
  <c r="F237" i="110"/>
  <c r="M237" i="110" s="1"/>
  <c r="I236" i="110"/>
  <c r="N236" i="110" s="1"/>
  <c r="F236" i="110"/>
  <c r="M236" i="110" s="1"/>
  <c r="I235" i="110"/>
  <c r="N235" i="110" s="1"/>
  <c r="F235" i="110"/>
  <c r="M235" i="110" s="1"/>
  <c r="I234" i="110"/>
  <c r="N234" i="110" s="1"/>
  <c r="F234" i="110"/>
  <c r="M234" i="110" s="1"/>
  <c r="I233" i="110"/>
  <c r="N233" i="110" s="1"/>
  <c r="F233" i="110"/>
  <c r="M233" i="110" s="1"/>
  <c r="I232" i="110"/>
  <c r="N232" i="110" s="1"/>
  <c r="F232" i="110"/>
  <c r="M232" i="110" s="1"/>
  <c r="I231" i="110"/>
  <c r="N231" i="110" s="1"/>
  <c r="F231" i="110"/>
  <c r="M231" i="110" s="1"/>
  <c r="I230" i="110"/>
  <c r="N230" i="110" s="1"/>
  <c r="F230" i="110"/>
  <c r="M230" i="110" s="1"/>
  <c r="I229" i="110"/>
  <c r="N229" i="110" s="1"/>
  <c r="F229" i="110"/>
  <c r="M229" i="110" s="1"/>
  <c r="I228" i="110"/>
  <c r="N228" i="110" s="1"/>
  <c r="F228" i="110"/>
  <c r="M228" i="110" s="1"/>
  <c r="I227" i="110"/>
  <c r="N227" i="110" s="1"/>
  <c r="F227" i="110"/>
  <c r="M227" i="110" s="1"/>
  <c r="I226" i="110"/>
  <c r="N226" i="110" s="1"/>
  <c r="F226" i="110"/>
  <c r="M226" i="110" s="1"/>
  <c r="I225" i="110"/>
  <c r="N225" i="110" s="1"/>
  <c r="F225" i="110"/>
  <c r="M225" i="110" s="1"/>
  <c r="I224" i="110"/>
  <c r="N224" i="110" s="1"/>
  <c r="F224" i="110"/>
  <c r="M224" i="110" s="1"/>
  <c r="I223" i="110"/>
  <c r="N223" i="110" s="1"/>
  <c r="F223" i="110"/>
  <c r="M223" i="110" s="1"/>
  <c r="J188" i="110" l="1"/>
  <c r="I188" i="110"/>
  <c r="N188" i="110" s="1"/>
  <c r="F188" i="110"/>
  <c r="M188" i="110" s="1"/>
  <c r="J187" i="110"/>
  <c r="I187" i="110"/>
  <c r="N187" i="110" s="1"/>
  <c r="F187" i="110"/>
  <c r="M187" i="110" s="1"/>
  <c r="J186" i="110"/>
  <c r="I186" i="110"/>
  <c r="N186" i="110" s="1"/>
  <c r="F186" i="110"/>
  <c r="M186" i="110" s="1"/>
  <c r="J169" i="110" l="1"/>
  <c r="I169" i="110"/>
  <c r="N169" i="110" s="1"/>
  <c r="F169" i="110"/>
  <c r="M169" i="110" s="1"/>
  <c r="J168" i="110"/>
  <c r="I168" i="110"/>
  <c r="N168" i="110" s="1"/>
  <c r="F168" i="110"/>
  <c r="M168" i="110" s="1"/>
  <c r="J167" i="110"/>
  <c r="I167" i="110"/>
  <c r="N167" i="110" s="1"/>
  <c r="F167" i="110"/>
  <c r="M167" i="110" s="1"/>
  <c r="J166" i="110"/>
  <c r="I166" i="110"/>
  <c r="N166" i="110" s="1"/>
  <c r="F166" i="110"/>
  <c r="M166" i="110" s="1"/>
  <c r="J165" i="110"/>
  <c r="I165" i="110"/>
  <c r="N165" i="110" s="1"/>
  <c r="F165" i="110"/>
  <c r="M165" i="110" s="1"/>
  <c r="J164" i="110"/>
  <c r="I164" i="110"/>
  <c r="N164" i="110" s="1"/>
  <c r="F164" i="110"/>
  <c r="M164" i="110" s="1"/>
  <c r="J163" i="110"/>
  <c r="I163" i="110"/>
  <c r="N163" i="110" s="1"/>
  <c r="F163" i="110"/>
  <c r="M163" i="110" s="1"/>
  <c r="J162" i="110"/>
  <c r="I162" i="110"/>
  <c r="N162" i="110" s="1"/>
  <c r="F162" i="110"/>
  <c r="M162" i="110" s="1"/>
  <c r="J161" i="110"/>
  <c r="I161" i="110"/>
  <c r="N161" i="110" s="1"/>
  <c r="F161" i="110"/>
  <c r="M161" i="110" s="1"/>
  <c r="J160" i="110"/>
  <c r="I160" i="110"/>
  <c r="N160" i="110" s="1"/>
  <c r="F160" i="110"/>
  <c r="M160" i="110" s="1"/>
  <c r="J159" i="110"/>
  <c r="I159" i="110"/>
  <c r="N159" i="110" s="1"/>
  <c r="F159" i="110"/>
  <c r="M159" i="110" s="1"/>
  <c r="J158" i="110"/>
  <c r="I158" i="110"/>
  <c r="N158" i="110" s="1"/>
  <c r="F158" i="110"/>
  <c r="M158" i="110" s="1"/>
  <c r="J157" i="110"/>
  <c r="I157" i="110"/>
  <c r="N157" i="110" s="1"/>
  <c r="F157" i="110"/>
  <c r="M157" i="110" s="1"/>
  <c r="J156" i="110"/>
  <c r="I156" i="110"/>
  <c r="N156" i="110" s="1"/>
  <c r="F156" i="110"/>
  <c r="M156" i="110" s="1"/>
  <c r="J155" i="110"/>
  <c r="I155" i="110"/>
  <c r="N155" i="110" s="1"/>
  <c r="F155" i="110"/>
  <c r="M155" i="110" s="1"/>
  <c r="J154" i="110"/>
  <c r="I154" i="110"/>
  <c r="N154" i="110" s="1"/>
  <c r="F154" i="110"/>
  <c r="M154" i="110" s="1"/>
  <c r="J123" i="110" l="1"/>
  <c r="I123" i="110"/>
  <c r="N123" i="110" s="1"/>
  <c r="F123" i="110"/>
  <c r="M123" i="110" s="1"/>
  <c r="J122" i="110"/>
  <c r="I122" i="110"/>
  <c r="N122" i="110" s="1"/>
  <c r="F122" i="110"/>
  <c r="M122" i="110" s="1"/>
  <c r="J121" i="110"/>
  <c r="I121" i="110"/>
  <c r="N121" i="110" s="1"/>
  <c r="F121" i="110"/>
  <c r="M121" i="110" s="1"/>
  <c r="J120" i="110"/>
  <c r="I120" i="110"/>
  <c r="N120" i="110" s="1"/>
  <c r="F120" i="110"/>
  <c r="M120" i="110" s="1"/>
  <c r="J119" i="110"/>
  <c r="I119" i="110"/>
  <c r="N119" i="110" s="1"/>
  <c r="F119" i="110"/>
  <c r="M119" i="110" s="1"/>
  <c r="J118" i="110"/>
  <c r="I118" i="110"/>
  <c r="N118" i="110" s="1"/>
  <c r="F118" i="110"/>
  <c r="M118" i="110" s="1"/>
  <c r="J117" i="110"/>
  <c r="I117" i="110"/>
  <c r="N117" i="110" s="1"/>
  <c r="F117" i="110"/>
  <c r="M117" i="110" s="1"/>
  <c r="J116" i="110"/>
  <c r="I116" i="110"/>
  <c r="N116" i="110" s="1"/>
  <c r="F116" i="110"/>
  <c r="M116" i="110" s="1"/>
  <c r="J115" i="110"/>
  <c r="I115" i="110"/>
  <c r="N115" i="110" s="1"/>
  <c r="F115" i="110"/>
  <c r="M115" i="110" s="1"/>
  <c r="J114" i="110"/>
  <c r="I114" i="110"/>
  <c r="N114" i="110" s="1"/>
  <c r="F114" i="110"/>
  <c r="M114" i="110" s="1"/>
  <c r="J113" i="110"/>
  <c r="I113" i="110"/>
  <c r="N113" i="110" s="1"/>
  <c r="F113" i="110"/>
  <c r="M113" i="110" s="1"/>
  <c r="J112" i="110"/>
  <c r="I112" i="110"/>
  <c r="N112" i="110" s="1"/>
  <c r="F112" i="110"/>
  <c r="M112" i="110" s="1"/>
  <c r="J111" i="110"/>
  <c r="I111" i="110"/>
  <c r="N111" i="110" s="1"/>
  <c r="F111" i="110"/>
  <c r="M111" i="110" s="1"/>
  <c r="M110" i="110"/>
  <c r="J110" i="110"/>
  <c r="I110" i="110"/>
  <c r="N110" i="110" s="1"/>
  <c r="F110" i="110"/>
  <c r="J109" i="110"/>
  <c r="I109" i="110"/>
  <c r="N109" i="110" s="1"/>
  <c r="F109" i="110"/>
  <c r="M109" i="110" s="1"/>
  <c r="J108" i="110"/>
  <c r="I108" i="110"/>
  <c r="N108" i="110" s="1"/>
  <c r="F108" i="110"/>
  <c r="M108" i="110" s="1"/>
  <c r="J107" i="110"/>
  <c r="I107" i="110"/>
  <c r="N107" i="110" s="1"/>
  <c r="F107" i="110"/>
  <c r="M107" i="110" s="1"/>
  <c r="J106" i="110"/>
  <c r="I106" i="110"/>
  <c r="N106" i="110" s="1"/>
  <c r="F106" i="110"/>
  <c r="M106" i="110" s="1"/>
  <c r="J105" i="110"/>
  <c r="I105" i="110"/>
  <c r="N105" i="110" s="1"/>
  <c r="F105" i="110"/>
  <c r="M105" i="110" s="1"/>
  <c r="J104" i="110"/>
  <c r="I104" i="110"/>
  <c r="N104" i="110" s="1"/>
  <c r="F104" i="110"/>
  <c r="M104" i="110" s="1"/>
  <c r="I222" i="110" l="1"/>
  <c r="N222" i="110" s="1"/>
  <c r="F222" i="110"/>
  <c r="M222" i="110" s="1"/>
  <c r="I221" i="110"/>
  <c r="N221" i="110" s="1"/>
  <c r="F221" i="110"/>
  <c r="M221" i="110" s="1"/>
  <c r="I220" i="110"/>
  <c r="N220" i="110" s="1"/>
  <c r="F220" i="110"/>
  <c r="M220" i="110" s="1"/>
  <c r="I219" i="110"/>
  <c r="N219" i="110" s="1"/>
  <c r="F219" i="110"/>
  <c r="M219" i="110" s="1"/>
  <c r="I218" i="110"/>
  <c r="N218" i="110" s="1"/>
  <c r="F218" i="110"/>
  <c r="M218" i="110" s="1"/>
  <c r="I217" i="110"/>
  <c r="N217" i="110" s="1"/>
  <c r="F217" i="110"/>
  <c r="M217" i="110" s="1"/>
  <c r="I216" i="110"/>
  <c r="N216" i="110" s="1"/>
  <c r="F216" i="110"/>
  <c r="M216" i="110" s="1"/>
  <c r="I215" i="110"/>
  <c r="N215" i="110" s="1"/>
  <c r="F215" i="110"/>
  <c r="M215" i="110" s="1"/>
  <c r="I214" i="110"/>
  <c r="N214" i="110" s="1"/>
  <c r="F214" i="110"/>
  <c r="M214" i="110" s="1"/>
  <c r="I213" i="110"/>
  <c r="N213" i="110" s="1"/>
  <c r="F213" i="110"/>
  <c r="M213" i="110" s="1"/>
  <c r="I212" i="110"/>
  <c r="N212" i="110" s="1"/>
  <c r="F212" i="110"/>
  <c r="M212" i="110" s="1"/>
  <c r="I211" i="110"/>
  <c r="N211" i="110" s="1"/>
  <c r="F211" i="110"/>
  <c r="M211" i="110" s="1"/>
  <c r="I210" i="110"/>
  <c r="N210" i="110" s="1"/>
  <c r="F210" i="110"/>
  <c r="M210" i="110" s="1"/>
  <c r="I209" i="110"/>
  <c r="N209" i="110" s="1"/>
  <c r="F209" i="110"/>
  <c r="M209" i="110" s="1"/>
  <c r="J208" i="110"/>
  <c r="I208" i="110"/>
  <c r="N208" i="110" s="1"/>
  <c r="F208" i="110"/>
  <c r="M208" i="110" s="1"/>
  <c r="J207" i="110"/>
  <c r="I207" i="110"/>
  <c r="F207" i="110"/>
  <c r="M207" i="110" s="1"/>
  <c r="J206" i="110"/>
  <c r="I206" i="110"/>
  <c r="F206" i="110"/>
  <c r="M206" i="110" s="1"/>
  <c r="J205" i="110"/>
  <c r="I205" i="110"/>
  <c r="F205" i="110"/>
  <c r="M205" i="110" s="1"/>
  <c r="J204" i="110"/>
  <c r="I204" i="110"/>
  <c r="F204" i="110"/>
  <c r="M204" i="110" s="1"/>
  <c r="J203" i="110"/>
  <c r="I203" i="110"/>
  <c r="F203" i="110"/>
  <c r="M203" i="110" s="1"/>
  <c r="J202" i="110"/>
  <c r="I202" i="110"/>
  <c r="F202" i="110"/>
  <c r="M202" i="110" s="1"/>
  <c r="J201" i="110"/>
  <c r="I201" i="110"/>
  <c r="F201" i="110"/>
  <c r="M201" i="110" s="1"/>
  <c r="J200" i="110"/>
  <c r="I200" i="110"/>
  <c r="N200" i="110" s="1"/>
  <c r="F200" i="110"/>
  <c r="M200" i="110" s="1"/>
  <c r="J199" i="110"/>
  <c r="I199" i="110"/>
  <c r="N199" i="110" s="1"/>
  <c r="F199" i="110"/>
  <c r="M199" i="110" s="1"/>
  <c r="J198" i="110"/>
  <c r="I198" i="110"/>
  <c r="N198" i="110" s="1"/>
  <c r="F198" i="110"/>
  <c r="M198" i="110" s="1"/>
  <c r="J197" i="110"/>
  <c r="I197" i="110"/>
  <c r="N197" i="110" s="1"/>
  <c r="F197" i="110"/>
  <c r="M197" i="110" s="1"/>
  <c r="J196" i="110"/>
  <c r="I196" i="110"/>
  <c r="N196" i="110" s="1"/>
  <c r="F196" i="110"/>
  <c r="M196" i="110" s="1"/>
  <c r="J195" i="110"/>
  <c r="I195" i="110"/>
  <c r="N195" i="110" s="1"/>
  <c r="F195" i="110"/>
  <c r="M195" i="110" s="1"/>
  <c r="J194" i="110"/>
  <c r="I194" i="110"/>
  <c r="N194" i="110" s="1"/>
  <c r="F194" i="110"/>
  <c r="M194" i="110" s="1"/>
  <c r="J193" i="110"/>
  <c r="I193" i="110"/>
  <c r="N193" i="110" s="1"/>
  <c r="F193" i="110"/>
  <c r="M193" i="110" s="1"/>
  <c r="J192" i="110"/>
  <c r="I192" i="110"/>
  <c r="N192" i="110" s="1"/>
  <c r="F192" i="110"/>
  <c r="M192" i="110" s="1"/>
  <c r="J191" i="110"/>
  <c r="I191" i="110"/>
  <c r="N191" i="110" s="1"/>
  <c r="F191" i="110"/>
  <c r="M191" i="110" s="1"/>
  <c r="J190" i="110"/>
  <c r="I190" i="110"/>
  <c r="N190" i="110" s="1"/>
  <c r="F190" i="110"/>
  <c r="M190" i="110" s="1"/>
  <c r="J189" i="110"/>
  <c r="I189" i="110"/>
  <c r="N189" i="110" s="1"/>
  <c r="F189" i="110"/>
  <c r="M189" i="110" s="1"/>
  <c r="J185" i="110"/>
  <c r="I185" i="110"/>
  <c r="N185" i="110" s="1"/>
  <c r="F185" i="110"/>
  <c r="M185" i="110" s="1"/>
  <c r="J184" i="110"/>
  <c r="I184" i="110"/>
  <c r="N184" i="110" s="1"/>
  <c r="F184" i="110"/>
  <c r="M184" i="110" s="1"/>
  <c r="J183" i="110"/>
  <c r="I183" i="110"/>
  <c r="N183" i="110" s="1"/>
  <c r="F183" i="110"/>
  <c r="M183" i="110" s="1"/>
  <c r="J182" i="110"/>
  <c r="I182" i="110"/>
  <c r="N182" i="110" s="1"/>
  <c r="F182" i="110"/>
  <c r="M182" i="110" s="1"/>
  <c r="J181" i="110"/>
  <c r="I181" i="110"/>
  <c r="N181" i="110" s="1"/>
  <c r="F181" i="110"/>
  <c r="M181" i="110" s="1"/>
  <c r="J180" i="110"/>
  <c r="I180" i="110"/>
  <c r="N180" i="110" s="1"/>
  <c r="F180" i="110"/>
  <c r="M180" i="110" s="1"/>
  <c r="J179" i="110"/>
  <c r="I179" i="110"/>
  <c r="N179" i="110" s="1"/>
  <c r="F179" i="110"/>
  <c r="M179" i="110" s="1"/>
  <c r="J178" i="110"/>
  <c r="I178" i="110"/>
  <c r="N178" i="110" s="1"/>
  <c r="F178" i="110"/>
  <c r="M178" i="110" s="1"/>
  <c r="J177" i="110"/>
  <c r="I177" i="110"/>
  <c r="N177" i="110" s="1"/>
  <c r="F177" i="110"/>
  <c r="M177" i="110" s="1"/>
  <c r="J176" i="110"/>
  <c r="I176" i="110"/>
  <c r="N176" i="110" s="1"/>
  <c r="F176" i="110"/>
  <c r="M176" i="110" s="1"/>
  <c r="J175" i="110"/>
  <c r="I175" i="110"/>
  <c r="N175" i="110" s="1"/>
  <c r="F175" i="110"/>
  <c r="M175" i="110" s="1"/>
  <c r="J174" i="110"/>
  <c r="I174" i="110"/>
  <c r="N174" i="110" s="1"/>
  <c r="F174" i="110"/>
  <c r="M174" i="110" s="1"/>
  <c r="J173" i="110"/>
  <c r="I173" i="110"/>
  <c r="N173" i="110" s="1"/>
  <c r="F173" i="110"/>
  <c r="M173" i="110" s="1"/>
  <c r="J172" i="110"/>
  <c r="I172" i="110"/>
  <c r="N172" i="110" s="1"/>
  <c r="F172" i="110"/>
  <c r="M172" i="110" s="1"/>
  <c r="J171" i="110"/>
  <c r="I171" i="110"/>
  <c r="N171" i="110" s="1"/>
  <c r="F171" i="110"/>
  <c r="M171" i="110" s="1"/>
  <c r="J170" i="110"/>
  <c r="I170" i="110"/>
  <c r="N170" i="110" s="1"/>
  <c r="F170" i="110"/>
  <c r="M170" i="110" s="1"/>
  <c r="J153" i="110"/>
  <c r="I153" i="110"/>
  <c r="N153" i="110" s="1"/>
  <c r="F153" i="110"/>
  <c r="M153" i="110" s="1"/>
  <c r="J152" i="110"/>
  <c r="I152" i="110"/>
  <c r="N152" i="110" s="1"/>
  <c r="F152" i="110"/>
  <c r="M152" i="110" s="1"/>
  <c r="J151" i="110"/>
  <c r="I151" i="110"/>
  <c r="N151" i="110" s="1"/>
  <c r="F151" i="110"/>
  <c r="M151" i="110" s="1"/>
  <c r="J150" i="110"/>
  <c r="I150" i="110"/>
  <c r="N150" i="110" s="1"/>
  <c r="F150" i="110"/>
  <c r="M150" i="110" s="1"/>
  <c r="J149" i="110"/>
  <c r="I149" i="110"/>
  <c r="N149" i="110" s="1"/>
  <c r="F149" i="110"/>
  <c r="M149" i="110" s="1"/>
  <c r="J148" i="110"/>
  <c r="I148" i="110"/>
  <c r="N148" i="110" s="1"/>
  <c r="F148" i="110"/>
  <c r="M148" i="110" s="1"/>
  <c r="J147" i="110"/>
  <c r="I147" i="110"/>
  <c r="N147" i="110" s="1"/>
  <c r="F147" i="110"/>
  <c r="M147" i="110" s="1"/>
  <c r="J146" i="110"/>
  <c r="I146" i="110"/>
  <c r="N146" i="110" s="1"/>
  <c r="F146" i="110"/>
  <c r="M146" i="110" s="1"/>
  <c r="J145" i="110"/>
  <c r="I145" i="110"/>
  <c r="N145" i="110" s="1"/>
  <c r="F145" i="110"/>
  <c r="M145" i="110" s="1"/>
  <c r="J144" i="110"/>
  <c r="I144" i="110"/>
  <c r="N144" i="110" s="1"/>
  <c r="F144" i="110"/>
  <c r="M144" i="110" s="1"/>
  <c r="J143" i="110"/>
  <c r="I143" i="110"/>
  <c r="N143" i="110" s="1"/>
  <c r="F143" i="110"/>
  <c r="M143" i="110" s="1"/>
  <c r="J142" i="110"/>
  <c r="I142" i="110"/>
  <c r="N142" i="110" s="1"/>
  <c r="F142" i="110"/>
  <c r="M142" i="110" s="1"/>
  <c r="J141" i="110"/>
  <c r="I141" i="110"/>
  <c r="N141" i="110" s="1"/>
  <c r="F141" i="110"/>
  <c r="M141" i="110" s="1"/>
  <c r="J140" i="110"/>
  <c r="I140" i="110"/>
  <c r="N140" i="110" s="1"/>
  <c r="F140" i="110"/>
  <c r="M140" i="110" s="1"/>
  <c r="J139" i="110"/>
  <c r="I139" i="110"/>
  <c r="N139" i="110" s="1"/>
  <c r="F139" i="110"/>
  <c r="M139" i="110" s="1"/>
  <c r="J138" i="110"/>
  <c r="I138" i="110"/>
  <c r="N138" i="110" s="1"/>
  <c r="F138" i="110"/>
  <c r="M138" i="110" s="1"/>
  <c r="J137" i="110"/>
  <c r="I137" i="110"/>
  <c r="N137" i="110" s="1"/>
  <c r="F137" i="110"/>
  <c r="M137" i="110" s="1"/>
  <c r="J136" i="110"/>
  <c r="I136" i="110"/>
  <c r="N136" i="110" s="1"/>
  <c r="F136" i="110"/>
  <c r="M136" i="110" s="1"/>
  <c r="J135" i="110"/>
  <c r="I135" i="110"/>
  <c r="N135" i="110" s="1"/>
  <c r="F135" i="110"/>
  <c r="M135" i="110" s="1"/>
  <c r="J134" i="110"/>
  <c r="I134" i="110"/>
  <c r="N134" i="110" s="1"/>
  <c r="F134" i="110"/>
  <c r="M134" i="110" s="1"/>
  <c r="J133" i="110"/>
  <c r="I133" i="110"/>
  <c r="N133" i="110" s="1"/>
  <c r="F133" i="110"/>
  <c r="M133" i="110" s="1"/>
  <c r="J132" i="110"/>
  <c r="I132" i="110"/>
  <c r="N132" i="110" s="1"/>
  <c r="F132" i="110"/>
  <c r="M132" i="110" s="1"/>
  <c r="J131" i="110"/>
  <c r="I131" i="110"/>
  <c r="N131" i="110" s="1"/>
  <c r="F131" i="110"/>
  <c r="M131" i="110" s="1"/>
  <c r="J130" i="110"/>
  <c r="I130" i="110"/>
  <c r="N130" i="110" s="1"/>
  <c r="F130" i="110"/>
  <c r="M130" i="110" s="1"/>
  <c r="N129" i="110"/>
  <c r="J129" i="110"/>
  <c r="I129" i="110"/>
  <c r="F129" i="110"/>
  <c r="M129" i="110" s="1"/>
  <c r="J128" i="110"/>
  <c r="I128" i="110"/>
  <c r="N128" i="110" s="1"/>
  <c r="F128" i="110"/>
  <c r="M128" i="110" s="1"/>
  <c r="J127" i="110"/>
  <c r="I127" i="110"/>
  <c r="N127" i="110" s="1"/>
  <c r="F127" i="110"/>
  <c r="M127" i="110" s="1"/>
  <c r="J126" i="110"/>
  <c r="I126" i="110"/>
  <c r="N126" i="110" s="1"/>
  <c r="F126" i="110"/>
  <c r="M126" i="110" s="1"/>
  <c r="J125" i="110"/>
  <c r="I125" i="110"/>
  <c r="N125" i="110" s="1"/>
  <c r="F125" i="110"/>
  <c r="M125" i="110" s="1"/>
  <c r="J124" i="110"/>
  <c r="I124" i="110"/>
  <c r="N124" i="110" s="1"/>
  <c r="F124" i="110"/>
  <c r="M124" i="110" s="1"/>
  <c r="J103" i="110"/>
  <c r="I103" i="110"/>
  <c r="N103" i="110" s="1"/>
  <c r="F103" i="110"/>
  <c r="M103" i="110" s="1"/>
  <c r="J102" i="110"/>
  <c r="I102" i="110"/>
  <c r="N102" i="110" s="1"/>
  <c r="F102" i="110"/>
  <c r="M102" i="110" s="1"/>
  <c r="J101" i="110"/>
  <c r="I101" i="110"/>
  <c r="N101" i="110" s="1"/>
  <c r="F101" i="110"/>
  <c r="M101" i="110" s="1"/>
  <c r="J100" i="110"/>
  <c r="I100" i="110"/>
  <c r="N100" i="110" s="1"/>
  <c r="F100" i="110"/>
  <c r="M100" i="110" s="1"/>
  <c r="J99" i="110"/>
  <c r="I99" i="110"/>
  <c r="N99" i="110" s="1"/>
  <c r="F99" i="110"/>
  <c r="M99" i="110" s="1"/>
  <c r="J98" i="110"/>
  <c r="I98" i="110"/>
  <c r="N98" i="110" s="1"/>
  <c r="F98" i="110"/>
  <c r="M98" i="110" s="1"/>
  <c r="J97" i="110"/>
  <c r="I97" i="110"/>
  <c r="N97" i="110" s="1"/>
  <c r="F97" i="110"/>
  <c r="M97" i="110" s="1"/>
  <c r="J96" i="110"/>
  <c r="I96" i="110"/>
  <c r="N96" i="110" s="1"/>
  <c r="F96" i="110"/>
  <c r="M96" i="110" s="1"/>
  <c r="J95" i="110"/>
  <c r="I95" i="110"/>
  <c r="N95" i="110" s="1"/>
  <c r="F95" i="110"/>
  <c r="M95" i="110" s="1"/>
  <c r="J94" i="110"/>
  <c r="I94" i="110"/>
  <c r="N94" i="110" s="1"/>
  <c r="F94" i="110"/>
  <c r="M94" i="110" s="1"/>
  <c r="J93" i="110"/>
  <c r="I93" i="110"/>
  <c r="N93" i="110" s="1"/>
  <c r="F93" i="110"/>
  <c r="M93" i="110" s="1"/>
  <c r="J92" i="110"/>
  <c r="I92" i="110"/>
  <c r="N92" i="110" s="1"/>
  <c r="F92" i="110"/>
  <c r="M92" i="110" s="1"/>
  <c r="J91" i="110"/>
  <c r="I91" i="110"/>
  <c r="N91" i="110" s="1"/>
  <c r="F91" i="110"/>
  <c r="M91" i="110" s="1"/>
  <c r="J90" i="110"/>
  <c r="I90" i="110"/>
  <c r="N90" i="110" s="1"/>
  <c r="F90" i="110"/>
  <c r="M90" i="110" s="1"/>
  <c r="J89" i="110"/>
  <c r="I89" i="110"/>
  <c r="N89" i="110" s="1"/>
  <c r="F89" i="110"/>
  <c r="M89" i="110" s="1"/>
  <c r="J88" i="110"/>
  <c r="I88" i="110"/>
  <c r="N88" i="110" s="1"/>
  <c r="F88" i="110"/>
  <c r="M88" i="110" s="1"/>
  <c r="J87" i="110"/>
  <c r="I87" i="110"/>
  <c r="N87" i="110" s="1"/>
  <c r="F87" i="110"/>
  <c r="M87" i="110" s="1"/>
  <c r="J86" i="110"/>
  <c r="I86" i="110"/>
  <c r="N86" i="110" s="1"/>
  <c r="F86" i="110"/>
  <c r="M86" i="110" s="1"/>
  <c r="J85" i="110"/>
  <c r="I85" i="110"/>
  <c r="N85" i="110" s="1"/>
  <c r="F85" i="110"/>
  <c r="M85" i="110" s="1"/>
  <c r="J84" i="110"/>
  <c r="I84" i="110"/>
  <c r="N84" i="110" s="1"/>
  <c r="F84" i="110"/>
  <c r="M84" i="110" s="1"/>
  <c r="J83" i="110"/>
  <c r="I83" i="110"/>
  <c r="N83" i="110" s="1"/>
  <c r="F83" i="110"/>
  <c r="M83" i="110" s="1"/>
  <c r="J82" i="110"/>
  <c r="I82" i="110"/>
  <c r="N82" i="110" s="1"/>
  <c r="F82" i="110"/>
  <c r="M82" i="110" s="1"/>
  <c r="J81" i="110"/>
  <c r="I81" i="110"/>
  <c r="N81" i="110" s="1"/>
  <c r="F81" i="110"/>
  <c r="M81" i="110" s="1"/>
  <c r="J80" i="110"/>
  <c r="I80" i="110"/>
  <c r="N80" i="110" s="1"/>
  <c r="F80" i="110"/>
  <c r="M80" i="110" s="1"/>
  <c r="J79" i="110"/>
  <c r="I79" i="110"/>
  <c r="N79" i="110" s="1"/>
  <c r="F79" i="110"/>
  <c r="M79" i="110" s="1"/>
  <c r="J78" i="110"/>
  <c r="I78" i="110"/>
  <c r="N78" i="110" s="1"/>
  <c r="F78" i="110"/>
  <c r="M78" i="110" s="1"/>
  <c r="J77" i="110"/>
  <c r="I77" i="110"/>
  <c r="N77" i="110" s="1"/>
  <c r="F77" i="110"/>
  <c r="M77" i="110" s="1"/>
  <c r="J76" i="110"/>
  <c r="I76" i="110"/>
  <c r="N76" i="110" s="1"/>
  <c r="F76" i="110"/>
  <c r="M76" i="110" s="1"/>
  <c r="J75" i="110"/>
  <c r="I75" i="110"/>
  <c r="N75" i="110" s="1"/>
  <c r="F75" i="110"/>
  <c r="M75" i="110" s="1"/>
  <c r="J74" i="110"/>
  <c r="I74" i="110"/>
  <c r="N74" i="110" s="1"/>
  <c r="F74" i="110"/>
  <c r="M74" i="110" s="1"/>
  <c r="J73" i="110"/>
  <c r="I73" i="110"/>
  <c r="N73" i="110" s="1"/>
  <c r="F73" i="110"/>
  <c r="M73" i="110" s="1"/>
  <c r="J72" i="110"/>
  <c r="I72" i="110"/>
  <c r="N72" i="110" s="1"/>
  <c r="F72" i="110"/>
  <c r="M72" i="110" s="1"/>
  <c r="J71" i="110"/>
  <c r="I71" i="110"/>
  <c r="N71" i="110" s="1"/>
  <c r="F71" i="110"/>
  <c r="M71" i="110" s="1"/>
  <c r="J70" i="110"/>
  <c r="I70" i="110"/>
  <c r="N70" i="110" s="1"/>
  <c r="F70" i="110"/>
  <c r="M70" i="110" s="1"/>
  <c r="J69" i="110"/>
  <c r="I69" i="110"/>
  <c r="N69" i="110" s="1"/>
  <c r="F69" i="110"/>
  <c r="M69" i="110" s="1"/>
  <c r="J68" i="110"/>
  <c r="I68" i="110"/>
  <c r="N68" i="110" s="1"/>
  <c r="F68" i="110"/>
  <c r="M68" i="110" s="1"/>
  <c r="J67" i="110"/>
  <c r="I67" i="110"/>
  <c r="N67" i="110" s="1"/>
  <c r="F67" i="110"/>
  <c r="M67" i="110" s="1"/>
  <c r="J66" i="110"/>
  <c r="I66" i="110"/>
  <c r="N66" i="110" s="1"/>
  <c r="F66" i="110"/>
  <c r="M66" i="110" s="1"/>
  <c r="J65" i="110"/>
  <c r="I65" i="110"/>
  <c r="N65" i="110" s="1"/>
  <c r="F65" i="110"/>
  <c r="M65" i="110" s="1"/>
  <c r="J64" i="110"/>
  <c r="I64" i="110"/>
  <c r="N64" i="110" s="1"/>
  <c r="F64" i="110"/>
  <c r="M64" i="110" s="1"/>
  <c r="J63" i="110"/>
  <c r="I63" i="110"/>
  <c r="N63" i="110" s="1"/>
  <c r="F63" i="110"/>
  <c r="M63" i="110" s="1"/>
  <c r="J62" i="110"/>
  <c r="I62" i="110"/>
  <c r="N62" i="110" s="1"/>
  <c r="F62" i="110"/>
  <c r="M62" i="110" s="1"/>
  <c r="J61" i="110"/>
  <c r="I61" i="110"/>
  <c r="N61" i="110" s="1"/>
  <c r="F61" i="110"/>
  <c r="M61" i="110" s="1"/>
  <c r="J60" i="110"/>
  <c r="I60" i="110"/>
  <c r="N60" i="110" s="1"/>
  <c r="F60" i="110"/>
  <c r="M60" i="110" s="1"/>
  <c r="J59" i="110"/>
  <c r="I59" i="110"/>
  <c r="N59" i="110" s="1"/>
  <c r="F59" i="110"/>
  <c r="M59" i="110" s="1"/>
  <c r="J58" i="110"/>
  <c r="I58" i="110"/>
  <c r="N58" i="110" s="1"/>
  <c r="F58" i="110"/>
  <c r="M58" i="110" s="1"/>
  <c r="J57" i="110"/>
  <c r="I57" i="110"/>
  <c r="N57" i="110" s="1"/>
  <c r="F57" i="110"/>
  <c r="M57" i="110" s="1"/>
  <c r="J56" i="110"/>
  <c r="I56" i="110"/>
  <c r="N56" i="110" s="1"/>
  <c r="F56" i="110"/>
  <c r="M56" i="110" s="1"/>
  <c r="J55" i="110"/>
  <c r="I55" i="110"/>
  <c r="N55" i="110" s="1"/>
  <c r="F55" i="110"/>
  <c r="M55" i="110" s="1"/>
  <c r="J54" i="110"/>
  <c r="I54" i="110"/>
  <c r="N54" i="110" s="1"/>
  <c r="F54" i="110"/>
  <c r="M54" i="110" s="1"/>
  <c r="J53" i="110"/>
  <c r="I53" i="110"/>
  <c r="N53" i="110" s="1"/>
  <c r="F53" i="110"/>
  <c r="M53" i="110" s="1"/>
  <c r="J52" i="110"/>
  <c r="I52" i="110"/>
  <c r="N52" i="110" s="1"/>
  <c r="F52" i="110"/>
  <c r="M52" i="110" s="1"/>
  <c r="J51" i="110"/>
  <c r="I51" i="110"/>
  <c r="N51" i="110" s="1"/>
  <c r="F51" i="110"/>
  <c r="M51" i="110" s="1"/>
  <c r="J50" i="110"/>
  <c r="I50" i="110"/>
  <c r="N50" i="110" s="1"/>
  <c r="F50" i="110"/>
  <c r="M50" i="110" s="1"/>
  <c r="J49" i="110"/>
  <c r="I49" i="110"/>
  <c r="N49" i="110" s="1"/>
  <c r="F49" i="110"/>
  <c r="M49" i="110" s="1"/>
  <c r="J48" i="110"/>
  <c r="I48" i="110"/>
  <c r="N48" i="110" s="1"/>
  <c r="F48" i="110"/>
  <c r="M48" i="110" s="1"/>
  <c r="J47" i="110"/>
  <c r="I47" i="110"/>
  <c r="N47" i="110" s="1"/>
  <c r="F47" i="110"/>
  <c r="M47" i="110" s="1"/>
  <c r="J46" i="110"/>
  <c r="I46" i="110"/>
  <c r="N46" i="110" s="1"/>
  <c r="F46" i="110"/>
  <c r="M46" i="110" s="1"/>
  <c r="J45" i="110"/>
  <c r="I45" i="110"/>
  <c r="N45" i="110" s="1"/>
  <c r="F45" i="110"/>
  <c r="M45" i="110" s="1"/>
  <c r="J44" i="110"/>
  <c r="I44" i="110"/>
  <c r="N44" i="110" s="1"/>
  <c r="F44" i="110"/>
  <c r="M44" i="110" s="1"/>
  <c r="J43" i="110"/>
  <c r="I43" i="110"/>
  <c r="N43" i="110" s="1"/>
  <c r="F43" i="110"/>
  <c r="M43" i="110" s="1"/>
  <c r="J42" i="110"/>
  <c r="I42" i="110"/>
  <c r="N42" i="110" s="1"/>
  <c r="F42" i="110"/>
  <c r="M42" i="110" s="1"/>
  <c r="J41" i="110"/>
  <c r="I41" i="110"/>
  <c r="N41" i="110" s="1"/>
  <c r="F41" i="110"/>
  <c r="M41" i="110" s="1"/>
  <c r="J40" i="110"/>
  <c r="I40" i="110"/>
  <c r="N40" i="110" s="1"/>
  <c r="F40" i="110"/>
  <c r="M40" i="110" s="1"/>
  <c r="J39" i="110"/>
  <c r="I39" i="110"/>
  <c r="N39" i="110" s="1"/>
  <c r="F39" i="110"/>
  <c r="M39" i="110" s="1"/>
  <c r="J38" i="110"/>
  <c r="I38" i="110"/>
  <c r="N38" i="110" s="1"/>
  <c r="F38" i="110"/>
  <c r="M38" i="110" s="1"/>
  <c r="J37" i="110"/>
  <c r="I37" i="110"/>
  <c r="N37" i="110" s="1"/>
  <c r="F37" i="110"/>
  <c r="M37" i="110" s="1"/>
  <c r="J36" i="110"/>
  <c r="I36" i="110"/>
  <c r="N36" i="110" s="1"/>
  <c r="F36" i="110"/>
  <c r="M36" i="110" s="1"/>
  <c r="M35" i="110"/>
  <c r="J35" i="110"/>
  <c r="I35" i="110"/>
  <c r="N35" i="110" s="1"/>
  <c r="M34" i="110"/>
  <c r="J34" i="110"/>
  <c r="I34" i="110"/>
  <c r="N34" i="110" s="1"/>
  <c r="M33" i="110"/>
  <c r="J33" i="110"/>
  <c r="I33" i="110"/>
  <c r="N33" i="110" s="1"/>
  <c r="M32" i="110"/>
  <c r="J32" i="110"/>
  <c r="I32" i="110"/>
  <c r="N32" i="110" s="1"/>
  <c r="M31" i="110"/>
  <c r="J31" i="110"/>
  <c r="I31" i="110"/>
  <c r="N31" i="110" s="1"/>
  <c r="M30" i="110"/>
  <c r="J30" i="110"/>
  <c r="I30" i="110"/>
  <c r="N30" i="110" s="1"/>
  <c r="M29" i="110"/>
  <c r="J29" i="110"/>
  <c r="I29" i="110"/>
  <c r="N29" i="110" s="1"/>
  <c r="M28" i="110"/>
  <c r="J28" i="110"/>
  <c r="I28" i="110"/>
  <c r="N28" i="110" s="1"/>
  <c r="M27" i="110"/>
  <c r="J27" i="110"/>
  <c r="I27" i="110"/>
  <c r="N27" i="110" s="1"/>
  <c r="M26" i="110"/>
  <c r="J26" i="110"/>
  <c r="I26" i="110"/>
  <c r="N26" i="110" s="1"/>
  <c r="M25" i="110"/>
  <c r="J25" i="110"/>
  <c r="I25" i="110"/>
  <c r="N25" i="110" s="1"/>
  <c r="M24" i="110"/>
  <c r="J24" i="110"/>
  <c r="I24" i="110"/>
  <c r="N24" i="110" s="1"/>
  <c r="M23" i="110"/>
  <c r="J23" i="110"/>
  <c r="I23" i="110"/>
  <c r="N23" i="110" s="1"/>
  <c r="M22" i="110"/>
  <c r="J22" i="110"/>
  <c r="I22" i="110"/>
  <c r="N22" i="110" s="1"/>
  <c r="M21" i="110"/>
  <c r="J21" i="110"/>
  <c r="I21" i="110"/>
  <c r="N21" i="110" s="1"/>
  <c r="M20" i="110"/>
  <c r="J20" i="110"/>
  <c r="I20" i="110"/>
  <c r="N20" i="110" s="1"/>
  <c r="M19" i="110"/>
  <c r="J19" i="110"/>
  <c r="I19" i="110"/>
  <c r="N19" i="110" s="1"/>
  <c r="M18" i="110"/>
  <c r="J18" i="110"/>
  <c r="I18" i="110"/>
  <c r="N18" i="110" s="1"/>
  <c r="M17" i="110"/>
  <c r="J17" i="110"/>
  <c r="I17" i="110"/>
  <c r="N17" i="110" s="1"/>
  <c r="M16" i="110"/>
  <c r="J16" i="110"/>
  <c r="I16" i="110"/>
  <c r="N16" i="110" s="1"/>
  <c r="M15" i="110"/>
  <c r="J15" i="110"/>
  <c r="I15" i="110"/>
  <c r="N15" i="110" s="1"/>
  <c r="M14" i="110"/>
  <c r="J14" i="110"/>
  <c r="I14" i="110"/>
  <c r="N14" i="110" s="1"/>
  <c r="M13" i="110"/>
  <c r="J13" i="110"/>
  <c r="I13" i="110"/>
  <c r="N13" i="110" s="1"/>
  <c r="M12" i="110"/>
  <c r="J12" i="110"/>
  <c r="I12" i="110"/>
  <c r="N12" i="110" s="1"/>
  <c r="M11" i="110"/>
  <c r="J11" i="110"/>
  <c r="I11" i="110"/>
  <c r="N11" i="110" s="1"/>
  <c r="M10" i="110"/>
  <c r="J10" i="110"/>
  <c r="I10" i="110"/>
  <c r="N10" i="110" s="1"/>
  <c r="M9" i="110"/>
  <c r="J9" i="110"/>
  <c r="I9" i="110"/>
  <c r="N9" i="110" s="1"/>
  <c r="M8" i="110"/>
  <c r="J8" i="110"/>
  <c r="I8" i="110"/>
  <c r="N8" i="110" s="1"/>
  <c r="M7" i="110"/>
  <c r="J7" i="110"/>
  <c r="I7" i="110"/>
  <c r="N7" i="110" s="1"/>
  <c r="M6" i="110"/>
  <c r="J6" i="110"/>
  <c r="I6" i="110"/>
  <c r="N6" i="110" s="1"/>
  <c r="I173" i="109" l="1"/>
  <c r="J173" i="109"/>
  <c r="I174" i="109"/>
  <c r="J174" i="109"/>
  <c r="I175" i="109"/>
  <c r="J175" i="109"/>
  <c r="I176" i="109"/>
  <c r="J176" i="109"/>
  <c r="I177" i="109"/>
  <c r="J177" i="109"/>
  <c r="I178" i="109"/>
  <c r="J178" i="109"/>
  <c r="I179" i="109"/>
  <c r="J179" i="109"/>
  <c r="I180" i="109"/>
  <c r="J180" i="109"/>
  <c r="I181" i="109"/>
  <c r="J181" i="109"/>
  <c r="I182" i="109"/>
  <c r="J182" i="109"/>
  <c r="I183" i="109"/>
  <c r="J183" i="109"/>
  <c r="I184" i="109"/>
  <c r="J184" i="109"/>
  <c r="I185" i="109"/>
  <c r="J185" i="109"/>
  <c r="I186" i="109"/>
  <c r="J186" i="109"/>
  <c r="I187" i="109"/>
  <c r="J187" i="109"/>
  <c r="I188" i="109"/>
  <c r="J188" i="109"/>
  <c r="I189" i="109"/>
  <c r="J189" i="109"/>
  <c r="I190" i="109"/>
  <c r="J190" i="109"/>
  <c r="F173" i="109"/>
  <c r="M173" i="109" s="1"/>
  <c r="F174" i="109"/>
  <c r="M174" i="109" s="1"/>
  <c r="F175" i="109"/>
  <c r="M175" i="109" s="1"/>
  <c r="F176" i="109"/>
  <c r="M176" i="109" s="1"/>
  <c r="F177" i="109"/>
  <c r="M177" i="109" s="1"/>
  <c r="F178" i="109"/>
  <c r="M178" i="109" s="1"/>
  <c r="F179" i="109"/>
  <c r="M179" i="109" s="1"/>
  <c r="F180" i="109"/>
  <c r="M180" i="109" s="1"/>
  <c r="F181" i="109"/>
  <c r="M181" i="109" s="1"/>
  <c r="F182" i="109"/>
  <c r="M182" i="109" s="1"/>
  <c r="F183" i="109"/>
  <c r="M183" i="109" s="1"/>
  <c r="F184" i="109"/>
  <c r="M184" i="109" s="1"/>
  <c r="F185" i="109"/>
  <c r="M185" i="109" s="1"/>
  <c r="F186" i="109"/>
  <c r="M186" i="109" s="1"/>
  <c r="F187" i="109"/>
  <c r="M187" i="109" s="1"/>
  <c r="F188" i="109"/>
  <c r="M188" i="109" s="1"/>
  <c r="F189" i="109"/>
  <c r="M189" i="109" s="1"/>
  <c r="F190" i="109"/>
  <c r="M190" i="109" s="1"/>
  <c r="M7" i="109" l="1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34" i="109"/>
  <c r="M35" i="109"/>
  <c r="M36" i="109"/>
  <c r="M37" i="109"/>
  <c r="M38" i="109"/>
  <c r="M39" i="109"/>
  <c r="M40" i="109"/>
  <c r="M41" i="109"/>
  <c r="M42" i="109"/>
  <c r="M43" i="109"/>
  <c r="M44" i="109"/>
  <c r="M45" i="109"/>
  <c r="M46" i="109"/>
  <c r="I24" i="109"/>
  <c r="N24" i="109" s="1"/>
  <c r="J24" i="109"/>
  <c r="I25" i="109"/>
  <c r="N25" i="109" s="1"/>
  <c r="J25" i="109"/>
  <c r="I26" i="109"/>
  <c r="N26" i="109" s="1"/>
  <c r="J26" i="109"/>
  <c r="I27" i="109"/>
  <c r="N27" i="109" s="1"/>
  <c r="J27" i="109"/>
  <c r="I28" i="109"/>
  <c r="N28" i="109" s="1"/>
  <c r="J28" i="109"/>
  <c r="I29" i="109"/>
  <c r="N29" i="109" s="1"/>
  <c r="J29" i="109"/>
  <c r="I30" i="109"/>
  <c r="N30" i="109" s="1"/>
  <c r="J30" i="109"/>
  <c r="I31" i="109"/>
  <c r="N31" i="109" s="1"/>
  <c r="J31" i="109"/>
  <c r="I32" i="109"/>
  <c r="N32" i="109" s="1"/>
  <c r="J32" i="109"/>
  <c r="I33" i="109"/>
  <c r="N33" i="109" s="1"/>
  <c r="J33" i="109"/>
  <c r="I34" i="109"/>
  <c r="N34" i="109" s="1"/>
  <c r="J34" i="109"/>
  <c r="I35" i="109"/>
  <c r="N35" i="109" s="1"/>
  <c r="J35" i="109"/>
  <c r="I36" i="109"/>
  <c r="N36" i="109" s="1"/>
  <c r="J36" i="109"/>
  <c r="I37" i="109"/>
  <c r="N37" i="109" s="1"/>
  <c r="J37" i="109"/>
  <c r="I38" i="109"/>
  <c r="N38" i="109" s="1"/>
  <c r="J38" i="109"/>
  <c r="I39" i="109"/>
  <c r="N39" i="109" s="1"/>
  <c r="J39" i="109"/>
  <c r="I40" i="109"/>
  <c r="N40" i="109" s="1"/>
  <c r="J40" i="109"/>
  <c r="I41" i="109"/>
  <c r="N41" i="109" s="1"/>
  <c r="J41" i="109"/>
  <c r="I42" i="109"/>
  <c r="N42" i="109" s="1"/>
  <c r="J42" i="109"/>
  <c r="I43" i="109"/>
  <c r="N43" i="109" s="1"/>
  <c r="J43" i="109"/>
  <c r="I44" i="109"/>
  <c r="N44" i="109" s="1"/>
  <c r="J44" i="109"/>
  <c r="I45" i="109"/>
  <c r="N45" i="109" s="1"/>
  <c r="J45" i="109"/>
  <c r="I46" i="109"/>
  <c r="N46" i="109" s="1"/>
  <c r="J46" i="109"/>
  <c r="J205" i="109" l="1"/>
  <c r="I205" i="109"/>
  <c r="N205" i="109" s="1"/>
  <c r="F205" i="109"/>
  <c r="M205" i="109" s="1"/>
  <c r="J204" i="109"/>
  <c r="I204" i="109"/>
  <c r="N204" i="109" s="1"/>
  <c r="F204" i="109"/>
  <c r="M204" i="109" s="1"/>
  <c r="J203" i="109"/>
  <c r="I203" i="109"/>
  <c r="N203" i="109" s="1"/>
  <c r="F203" i="109"/>
  <c r="M203" i="109" s="1"/>
  <c r="J202" i="109"/>
  <c r="I202" i="109"/>
  <c r="N202" i="109" s="1"/>
  <c r="F202" i="109"/>
  <c r="M202" i="109" s="1"/>
  <c r="J201" i="109"/>
  <c r="I201" i="109"/>
  <c r="N201" i="109" s="1"/>
  <c r="F201" i="109"/>
  <c r="M201" i="109" s="1"/>
  <c r="J200" i="109"/>
  <c r="I200" i="109"/>
  <c r="N200" i="109" s="1"/>
  <c r="F200" i="109"/>
  <c r="M200" i="109" s="1"/>
  <c r="J199" i="109"/>
  <c r="I199" i="109"/>
  <c r="N199" i="109" s="1"/>
  <c r="F199" i="109"/>
  <c r="M199" i="109" s="1"/>
  <c r="J198" i="109"/>
  <c r="I198" i="109"/>
  <c r="N198" i="109" s="1"/>
  <c r="F198" i="109"/>
  <c r="M198" i="109" s="1"/>
  <c r="J197" i="109"/>
  <c r="I197" i="109"/>
  <c r="N197" i="109" s="1"/>
  <c r="F197" i="109"/>
  <c r="M197" i="109" s="1"/>
  <c r="J196" i="109"/>
  <c r="I196" i="109"/>
  <c r="N196" i="109" s="1"/>
  <c r="F196" i="109"/>
  <c r="M196" i="109" s="1"/>
  <c r="J195" i="109"/>
  <c r="I195" i="109"/>
  <c r="N195" i="109" s="1"/>
  <c r="F195" i="109"/>
  <c r="M195" i="109" s="1"/>
  <c r="J194" i="109"/>
  <c r="I194" i="109"/>
  <c r="N194" i="109" s="1"/>
  <c r="F194" i="109"/>
  <c r="M194" i="109" s="1"/>
  <c r="J193" i="109"/>
  <c r="I193" i="109"/>
  <c r="N193" i="109" s="1"/>
  <c r="F193" i="109"/>
  <c r="M193" i="109" s="1"/>
  <c r="J192" i="109"/>
  <c r="I192" i="109"/>
  <c r="N192" i="109" s="1"/>
  <c r="F192" i="109"/>
  <c r="M192" i="109" s="1"/>
  <c r="J191" i="109"/>
  <c r="I191" i="109"/>
  <c r="N191" i="109" s="1"/>
  <c r="F191" i="109"/>
  <c r="M191" i="109" s="1"/>
  <c r="J172" i="109"/>
  <c r="I172" i="109"/>
  <c r="N172" i="109" s="1"/>
  <c r="F172" i="109"/>
  <c r="M172" i="109" s="1"/>
  <c r="J171" i="109"/>
  <c r="I171" i="109"/>
  <c r="N171" i="109" s="1"/>
  <c r="F171" i="109"/>
  <c r="M171" i="109" s="1"/>
  <c r="J170" i="109"/>
  <c r="I170" i="109"/>
  <c r="N170" i="109" s="1"/>
  <c r="F170" i="109"/>
  <c r="M170" i="109" s="1"/>
  <c r="J169" i="109"/>
  <c r="I169" i="109"/>
  <c r="N169" i="109" s="1"/>
  <c r="F169" i="109"/>
  <c r="M169" i="109" s="1"/>
  <c r="J168" i="109"/>
  <c r="I168" i="109"/>
  <c r="N168" i="109" s="1"/>
  <c r="F168" i="109"/>
  <c r="M168" i="109" s="1"/>
  <c r="J167" i="109"/>
  <c r="I167" i="109"/>
  <c r="N167" i="109" s="1"/>
  <c r="F167" i="109"/>
  <c r="M167" i="109" s="1"/>
  <c r="J166" i="109"/>
  <c r="I166" i="109"/>
  <c r="N166" i="109" s="1"/>
  <c r="F166" i="109"/>
  <c r="M166" i="109" s="1"/>
  <c r="J165" i="109"/>
  <c r="I165" i="109"/>
  <c r="N165" i="109" s="1"/>
  <c r="F165" i="109"/>
  <c r="M165" i="109" s="1"/>
  <c r="J164" i="109"/>
  <c r="I164" i="109"/>
  <c r="N164" i="109" s="1"/>
  <c r="F164" i="109"/>
  <c r="M164" i="109" s="1"/>
  <c r="J163" i="109"/>
  <c r="I163" i="109"/>
  <c r="N163" i="109" s="1"/>
  <c r="F163" i="109"/>
  <c r="M163" i="109" s="1"/>
  <c r="J162" i="109"/>
  <c r="I162" i="109"/>
  <c r="N162" i="109" s="1"/>
  <c r="F162" i="109"/>
  <c r="M162" i="109" s="1"/>
  <c r="J161" i="109"/>
  <c r="I161" i="109"/>
  <c r="N161" i="109" s="1"/>
  <c r="F161" i="109"/>
  <c r="M161" i="109" s="1"/>
  <c r="J160" i="109"/>
  <c r="I160" i="109"/>
  <c r="N160" i="109" s="1"/>
  <c r="F160" i="109"/>
  <c r="M160" i="109" s="1"/>
  <c r="J159" i="109"/>
  <c r="I159" i="109"/>
  <c r="N159" i="109" s="1"/>
  <c r="F159" i="109"/>
  <c r="M159" i="109" s="1"/>
  <c r="J158" i="109"/>
  <c r="I158" i="109"/>
  <c r="N158" i="109" s="1"/>
  <c r="F158" i="109"/>
  <c r="M158" i="109" s="1"/>
  <c r="J157" i="109"/>
  <c r="I157" i="109"/>
  <c r="N157" i="109" s="1"/>
  <c r="F157" i="109"/>
  <c r="M157" i="109" s="1"/>
  <c r="J156" i="109"/>
  <c r="I156" i="109"/>
  <c r="N156" i="109" s="1"/>
  <c r="F156" i="109"/>
  <c r="M156" i="109" s="1"/>
  <c r="J155" i="109"/>
  <c r="I155" i="109"/>
  <c r="N155" i="109" s="1"/>
  <c r="F155" i="109"/>
  <c r="M155" i="109" s="1"/>
  <c r="J154" i="109"/>
  <c r="I154" i="109"/>
  <c r="N154" i="109" s="1"/>
  <c r="F154" i="109"/>
  <c r="M154" i="109" s="1"/>
  <c r="J153" i="109"/>
  <c r="I153" i="109"/>
  <c r="N153" i="109" s="1"/>
  <c r="F153" i="109"/>
  <c r="M153" i="109" s="1"/>
  <c r="J152" i="109"/>
  <c r="I152" i="109"/>
  <c r="N152" i="109" s="1"/>
  <c r="F152" i="109"/>
  <c r="M152" i="109" s="1"/>
  <c r="J151" i="109"/>
  <c r="I151" i="109"/>
  <c r="N151" i="109" s="1"/>
  <c r="F151" i="109"/>
  <c r="M151" i="109" s="1"/>
  <c r="J150" i="109"/>
  <c r="I150" i="109"/>
  <c r="N150" i="109" s="1"/>
  <c r="F150" i="109"/>
  <c r="M150" i="109" s="1"/>
  <c r="J149" i="109"/>
  <c r="I149" i="109"/>
  <c r="N149" i="109" s="1"/>
  <c r="F149" i="109"/>
  <c r="M149" i="109" s="1"/>
  <c r="J148" i="109"/>
  <c r="I148" i="109"/>
  <c r="N148" i="109" s="1"/>
  <c r="F148" i="109"/>
  <c r="M148" i="109" s="1"/>
  <c r="J147" i="109"/>
  <c r="I147" i="109"/>
  <c r="N147" i="109" s="1"/>
  <c r="F147" i="109"/>
  <c r="M147" i="109" s="1"/>
  <c r="J146" i="109"/>
  <c r="I146" i="109"/>
  <c r="N146" i="109" s="1"/>
  <c r="F146" i="109"/>
  <c r="M146" i="109" s="1"/>
  <c r="J145" i="109"/>
  <c r="I145" i="109"/>
  <c r="N145" i="109" s="1"/>
  <c r="F145" i="109"/>
  <c r="M145" i="109" s="1"/>
  <c r="J144" i="109"/>
  <c r="I144" i="109"/>
  <c r="N144" i="109" s="1"/>
  <c r="F144" i="109"/>
  <c r="M144" i="109" s="1"/>
  <c r="J143" i="109"/>
  <c r="I143" i="109"/>
  <c r="N143" i="109" s="1"/>
  <c r="F143" i="109"/>
  <c r="M143" i="109" s="1"/>
  <c r="J142" i="109"/>
  <c r="I142" i="109"/>
  <c r="N142" i="109" s="1"/>
  <c r="F142" i="109"/>
  <c r="M142" i="109" s="1"/>
  <c r="J141" i="109"/>
  <c r="I141" i="109"/>
  <c r="N141" i="109" s="1"/>
  <c r="F141" i="109"/>
  <c r="M141" i="109" s="1"/>
  <c r="J140" i="109"/>
  <c r="I140" i="109"/>
  <c r="N140" i="109" s="1"/>
  <c r="F140" i="109"/>
  <c r="M140" i="109" s="1"/>
  <c r="J139" i="109"/>
  <c r="I139" i="109"/>
  <c r="N139" i="109" s="1"/>
  <c r="F139" i="109"/>
  <c r="M139" i="109" s="1"/>
  <c r="J138" i="109"/>
  <c r="I138" i="109"/>
  <c r="N138" i="109" s="1"/>
  <c r="F138" i="109"/>
  <c r="M138" i="109" s="1"/>
  <c r="J137" i="109"/>
  <c r="I137" i="109"/>
  <c r="N137" i="109" s="1"/>
  <c r="F137" i="109"/>
  <c r="M137" i="109" s="1"/>
  <c r="J136" i="109"/>
  <c r="I136" i="109"/>
  <c r="N136" i="109" s="1"/>
  <c r="F136" i="109"/>
  <c r="M136" i="109" s="1"/>
  <c r="J135" i="109"/>
  <c r="I135" i="109"/>
  <c r="N135" i="109" s="1"/>
  <c r="F135" i="109"/>
  <c r="M135" i="109" s="1"/>
  <c r="J134" i="109"/>
  <c r="I134" i="109"/>
  <c r="N134" i="109" s="1"/>
  <c r="F134" i="109"/>
  <c r="M134" i="109" s="1"/>
  <c r="J133" i="109"/>
  <c r="I133" i="109"/>
  <c r="N133" i="109" s="1"/>
  <c r="F133" i="109"/>
  <c r="M133" i="109" s="1"/>
  <c r="J132" i="109"/>
  <c r="I132" i="109"/>
  <c r="N132" i="109" s="1"/>
  <c r="F132" i="109"/>
  <c r="M132" i="109" s="1"/>
  <c r="J131" i="109"/>
  <c r="I131" i="109"/>
  <c r="N131" i="109" s="1"/>
  <c r="F131" i="109"/>
  <c r="M131" i="109" s="1"/>
  <c r="J130" i="109"/>
  <c r="I130" i="109"/>
  <c r="N130" i="109" s="1"/>
  <c r="F130" i="109"/>
  <c r="M130" i="109" s="1"/>
  <c r="J129" i="109"/>
  <c r="I129" i="109"/>
  <c r="N129" i="109" s="1"/>
  <c r="F129" i="109"/>
  <c r="M129" i="109" s="1"/>
  <c r="J128" i="109"/>
  <c r="I128" i="109"/>
  <c r="N128" i="109" s="1"/>
  <c r="F128" i="109"/>
  <c r="M128" i="109" s="1"/>
  <c r="J127" i="109"/>
  <c r="I127" i="109"/>
  <c r="N127" i="109" s="1"/>
  <c r="F127" i="109"/>
  <c r="M127" i="109" s="1"/>
  <c r="J126" i="109"/>
  <c r="I126" i="109"/>
  <c r="N126" i="109" s="1"/>
  <c r="F126" i="109"/>
  <c r="M126" i="109" s="1"/>
  <c r="J125" i="109"/>
  <c r="I125" i="109"/>
  <c r="N125" i="109" s="1"/>
  <c r="F125" i="109"/>
  <c r="M125" i="109" s="1"/>
  <c r="J124" i="109"/>
  <c r="I124" i="109"/>
  <c r="N124" i="109" s="1"/>
  <c r="F124" i="109"/>
  <c r="M124" i="109" s="1"/>
  <c r="J123" i="109"/>
  <c r="I123" i="109"/>
  <c r="N123" i="109" s="1"/>
  <c r="F123" i="109"/>
  <c r="M123" i="109" s="1"/>
  <c r="J122" i="109"/>
  <c r="I122" i="109"/>
  <c r="N122" i="109" s="1"/>
  <c r="F122" i="109"/>
  <c r="M122" i="109" s="1"/>
  <c r="J121" i="109"/>
  <c r="I121" i="109"/>
  <c r="N121" i="109" s="1"/>
  <c r="F121" i="109"/>
  <c r="M121" i="109" s="1"/>
  <c r="J120" i="109"/>
  <c r="I120" i="109"/>
  <c r="N120" i="109" s="1"/>
  <c r="F120" i="109"/>
  <c r="M120" i="109" s="1"/>
  <c r="J119" i="109"/>
  <c r="I119" i="109"/>
  <c r="N119" i="109" s="1"/>
  <c r="F119" i="109"/>
  <c r="M119" i="109" s="1"/>
  <c r="J118" i="109"/>
  <c r="I118" i="109"/>
  <c r="N118" i="109" s="1"/>
  <c r="F118" i="109"/>
  <c r="M118" i="109" s="1"/>
  <c r="J117" i="109"/>
  <c r="I117" i="109"/>
  <c r="N117" i="109" s="1"/>
  <c r="F117" i="109"/>
  <c r="M117" i="109" s="1"/>
  <c r="J116" i="109"/>
  <c r="I116" i="109"/>
  <c r="N116" i="109" s="1"/>
  <c r="F116" i="109"/>
  <c r="M116" i="109" s="1"/>
  <c r="J115" i="109"/>
  <c r="I115" i="109"/>
  <c r="N115" i="109" s="1"/>
  <c r="F115" i="109"/>
  <c r="M115" i="109" s="1"/>
  <c r="J114" i="109"/>
  <c r="I114" i="109"/>
  <c r="N114" i="109" s="1"/>
  <c r="F114" i="109"/>
  <c r="M114" i="109" s="1"/>
  <c r="J113" i="109"/>
  <c r="I113" i="109"/>
  <c r="N113" i="109" s="1"/>
  <c r="F113" i="109"/>
  <c r="M113" i="109" s="1"/>
  <c r="J112" i="109"/>
  <c r="I112" i="109"/>
  <c r="N112" i="109" s="1"/>
  <c r="F112" i="109"/>
  <c r="M112" i="109" s="1"/>
  <c r="J111" i="109"/>
  <c r="I111" i="109"/>
  <c r="N111" i="109" s="1"/>
  <c r="F111" i="109"/>
  <c r="M111" i="109" s="1"/>
  <c r="J110" i="109"/>
  <c r="I110" i="109"/>
  <c r="N110" i="109" s="1"/>
  <c r="F110" i="109"/>
  <c r="M110" i="109" s="1"/>
  <c r="J109" i="109"/>
  <c r="I109" i="109"/>
  <c r="N109" i="109" s="1"/>
  <c r="F109" i="109"/>
  <c r="M109" i="109" s="1"/>
  <c r="J108" i="109"/>
  <c r="I108" i="109"/>
  <c r="N108" i="109" s="1"/>
  <c r="F108" i="109"/>
  <c r="M108" i="109" s="1"/>
  <c r="J107" i="109"/>
  <c r="I107" i="109"/>
  <c r="N107" i="109" s="1"/>
  <c r="F107" i="109"/>
  <c r="M107" i="109" s="1"/>
  <c r="J106" i="109"/>
  <c r="I106" i="109"/>
  <c r="N106" i="109" s="1"/>
  <c r="F106" i="109"/>
  <c r="M106" i="109" s="1"/>
  <c r="J105" i="109"/>
  <c r="I105" i="109"/>
  <c r="N105" i="109" s="1"/>
  <c r="F105" i="109"/>
  <c r="M105" i="109" s="1"/>
  <c r="J104" i="109"/>
  <c r="I104" i="109"/>
  <c r="N104" i="109" s="1"/>
  <c r="F104" i="109"/>
  <c r="M104" i="109" s="1"/>
  <c r="J103" i="109"/>
  <c r="I103" i="109"/>
  <c r="N103" i="109" s="1"/>
  <c r="F103" i="109"/>
  <c r="M103" i="109" s="1"/>
  <c r="J102" i="109"/>
  <c r="I102" i="109"/>
  <c r="N102" i="109" s="1"/>
  <c r="F102" i="109"/>
  <c r="M102" i="109" s="1"/>
  <c r="J101" i="109"/>
  <c r="I101" i="109"/>
  <c r="N101" i="109" s="1"/>
  <c r="F101" i="109"/>
  <c r="M101" i="109" s="1"/>
  <c r="J100" i="109"/>
  <c r="I100" i="109"/>
  <c r="N100" i="109" s="1"/>
  <c r="F100" i="109"/>
  <c r="M100" i="109" s="1"/>
  <c r="J99" i="109"/>
  <c r="I99" i="109"/>
  <c r="N99" i="109" s="1"/>
  <c r="F99" i="109"/>
  <c r="M99" i="109" s="1"/>
  <c r="J98" i="109"/>
  <c r="I98" i="109"/>
  <c r="N98" i="109" s="1"/>
  <c r="F98" i="109"/>
  <c r="M98" i="109" s="1"/>
  <c r="J97" i="109"/>
  <c r="I97" i="109"/>
  <c r="N97" i="109" s="1"/>
  <c r="F97" i="109"/>
  <c r="M97" i="109" s="1"/>
  <c r="J96" i="109"/>
  <c r="I96" i="109"/>
  <c r="N96" i="109" s="1"/>
  <c r="F96" i="109"/>
  <c r="M96" i="109" s="1"/>
  <c r="J95" i="109"/>
  <c r="I95" i="109"/>
  <c r="N95" i="109" s="1"/>
  <c r="F95" i="109"/>
  <c r="M95" i="109" s="1"/>
  <c r="J94" i="109"/>
  <c r="I94" i="109"/>
  <c r="N94" i="109" s="1"/>
  <c r="F94" i="109"/>
  <c r="M94" i="109" s="1"/>
  <c r="J93" i="109"/>
  <c r="I93" i="109"/>
  <c r="N93" i="109" s="1"/>
  <c r="F93" i="109"/>
  <c r="M93" i="109" s="1"/>
  <c r="J92" i="109"/>
  <c r="I92" i="109"/>
  <c r="N92" i="109" s="1"/>
  <c r="F92" i="109"/>
  <c r="M92" i="109" s="1"/>
  <c r="J91" i="109"/>
  <c r="I91" i="109"/>
  <c r="N91" i="109" s="1"/>
  <c r="F91" i="109"/>
  <c r="M91" i="109" s="1"/>
  <c r="J90" i="109"/>
  <c r="I90" i="109"/>
  <c r="N90" i="109" s="1"/>
  <c r="F90" i="109"/>
  <c r="M90" i="109" s="1"/>
  <c r="J89" i="109"/>
  <c r="I89" i="109"/>
  <c r="N89" i="109" s="1"/>
  <c r="F89" i="109"/>
  <c r="M89" i="109" s="1"/>
  <c r="J88" i="109"/>
  <c r="I88" i="109"/>
  <c r="N88" i="109" s="1"/>
  <c r="F88" i="109"/>
  <c r="M88" i="109" s="1"/>
  <c r="J87" i="109"/>
  <c r="I87" i="109"/>
  <c r="N87" i="109" s="1"/>
  <c r="F87" i="109"/>
  <c r="M87" i="109" s="1"/>
  <c r="J86" i="109"/>
  <c r="I86" i="109"/>
  <c r="N86" i="109" s="1"/>
  <c r="F86" i="109"/>
  <c r="M86" i="109" s="1"/>
  <c r="J85" i="109"/>
  <c r="I85" i="109"/>
  <c r="N85" i="109" s="1"/>
  <c r="F85" i="109"/>
  <c r="M85" i="109" s="1"/>
  <c r="J84" i="109"/>
  <c r="I84" i="109"/>
  <c r="N84" i="109" s="1"/>
  <c r="F84" i="109"/>
  <c r="M84" i="109" s="1"/>
  <c r="J83" i="109"/>
  <c r="I83" i="109"/>
  <c r="N83" i="109" s="1"/>
  <c r="F83" i="109"/>
  <c r="M83" i="109" s="1"/>
  <c r="J82" i="109"/>
  <c r="I82" i="109"/>
  <c r="N82" i="109" s="1"/>
  <c r="F82" i="109"/>
  <c r="M82" i="109" s="1"/>
  <c r="J81" i="109"/>
  <c r="I81" i="109"/>
  <c r="N81" i="109" s="1"/>
  <c r="F81" i="109"/>
  <c r="M81" i="109" s="1"/>
  <c r="J80" i="109"/>
  <c r="I80" i="109"/>
  <c r="N80" i="109" s="1"/>
  <c r="F80" i="109"/>
  <c r="M80" i="109" s="1"/>
  <c r="J79" i="109"/>
  <c r="I79" i="109"/>
  <c r="N79" i="109" s="1"/>
  <c r="F79" i="109"/>
  <c r="M79" i="109" s="1"/>
  <c r="J78" i="109"/>
  <c r="I78" i="109"/>
  <c r="N78" i="109" s="1"/>
  <c r="F78" i="109"/>
  <c r="M78" i="109" s="1"/>
  <c r="J77" i="109"/>
  <c r="I77" i="109"/>
  <c r="N77" i="109" s="1"/>
  <c r="F77" i="109"/>
  <c r="M77" i="109" s="1"/>
  <c r="J76" i="109"/>
  <c r="I76" i="109"/>
  <c r="N76" i="109" s="1"/>
  <c r="F76" i="109"/>
  <c r="M76" i="109" s="1"/>
  <c r="J75" i="109"/>
  <c r="I75" i="109"/>
  <c r="N75" i="109" s="1"/>
  <c r="F75" i="109"/>
  <c r="M75" i="109" s="1"/>
  <c r="J74" i="109"/>
  <c r="I74" i="109"/>
  <c r="N74" i="109" s="1"/>
  <c r="F74" i="109"/>
  <c r="M74" i="109" s="1"/>
  <c r="J73" i="109"/>
  <c r="I73" i="109"/>
  <c r="N73" i="109" s="1"/>
  <c r="F73" i="109"/>
  <c r="M73" i="109" s="1"/>
  <c r="J72" i="109"/>
  <c r="I72" i="109"/>
  <c r="N72" i="109" s="1"/>
  <c r="F72" i="109"/>
  <c r="M72" i="109" s="1"/>
  <c r="J71" i="109"/>
  <c r="I71" i="109"/>
  <c r="N71" i="109" s="1"/>
  <c r="F71" i="109"/>
  <c r="M71" i="109" s="1"/>
  <c r="J70" i="109"/>
  <c r="I70" i="109"/>
  <c r="N70" i="109" s="1"/>
  <c r="F70" i="109"/>
  <c r="M70" i="109" s="1"/>
  <c r="J69" i="109"/>
  <c r="I69" i="109"/>
  <c r="N69" i="109" s="1"/>
  <c r="F69" i="109"/>
  <c r="M69" i="109" s="1"/>
  <c r="J68" i="109"/>
  <c r="I68" i="109"/>
  <c r="N68" i="109" s="1"/>
  <c r="F68" i="109"/>
  <c r="M68" i="109" s="1"/>
  <c r="J67" i="109"/>
  <c r="I67" i="109"/>
  <c r="N67" i="109" s="1"/>
  <c r="F67" i="109"/>
  <c r="M67" i="109" s="1"/>
  <c r="J66" i="109"/>
  <c r="I66" i="109"/>
  <c r="N66" i="109" s="1"/>
  <c r="F66" i="109"/>
  <c r="M66" i="109" s="1"/>
  <c r="J65" i="109"/>
  <c r="I65" i="109"/>
  <c r="N65" i="109" s="1"/>
  <c r="F65" i="109"/>
  <c r="M65" i="109" s="1"/>
  <c r="J64" i="109"/>
  <c r="I64" i="109"/>
  <c r="N64" i="109" s="1"/>
  <c r="F64" i="109"/>
  <c r="M64" i="109" s="1"/>
  <c r="J63" i="109"/>
  <c r="I63" i="109"/>
  <c r="N63" i="109" s="1"/>
  <c r="F63" i="109"/>
  <c r="M63" i="109" s="1"/>
  <c r="J62" i="109"/>
  <c r="I62" i="109"/>
  <c r="N62" i="109" s="1"/>
  <c r="F62" i="109"/>
  <c r="M62" i="109" s="1"/>
  <c r="J61" i="109"/>
  <c r="I61" i="109"/>
  <c r="N61" i="109" s="1"/>
  <c r="F61" i="109"/>
  <c r="M61" i="109" s="1"/>
  <c r="J60" i="109"/>
  <c r="I60" i="109"/>
  <c r="N60" i="109" s="1"/>
  <c r="F60" i="109"/>
  <c r="M60" i="109" s="1"/>
  <c r="J59" i="109"/>
  <c r="I59" i="109"/>
  <c r="N59" i="109" s="1"/>
  <c r="F59" i="109"/>
  <c r="M59" i="109" s="1"/>
  <c r="J58" i="109"/>
  <c r="I58" i="109"/>
  <c r="N58" i="109" s="1"/>
  <c r="F58" i="109"/>
  <c r="M58" i="109" s="1"/>
  <c r="J57" i="109"/>
  <c r="I57" i="109"/>
  <c r="N57" i="109" s="1"/>
  <c r="F57" i="109"/>
  <c r="M57" i="109" s="1"/>
  <c r="J56" i="109"/>
  <c r="I56" i="109"/>
  <c r="N56" i="109" s="1"/>
  <c r="F56" i="109"/>
  <c r="M56" i="109" s="1"/>
  <c r="J55" i="109"/>
  <c r="I55" i="109"/>
  <c r="N55" i="109" s="1"/>
  <c r="F55" i="109"/>
  <c r="M55" i="109" s="1"/>
  <c r="J54" i="109"/>
  <c r="I54" i="109"/>
  <c r="N54" i="109" s="1"/>
  <c r="F54" i="109"/>
  <c r="M54" i="109" s="1"/>
  <c r="J53" i="109"/>
  <c r="I53" i="109"/>
  <c r="N53" i="109" s="1"/>
  <c r="F53" i="109"/>
  <c r="M53" i="109" s="1"/>
  <c r="J52" i="109"/>
  <c r="I52" i="109"/>
  <c r="N52" i="109" s="1"/>
  <c r="F52" i="109"/>
  <c r="M52" i="109" s="1"/>
  <c r="J51" i="109"/>
  <c r="I51" i="109"/>
  <c r="N51" i="109" s="1"/>
  <c r="F51" i="109"/>
  <c r="M51" i="109" s="1"/>
  <c r="J50" i="109"/>
  <c r="I50" i="109"/>
  <c r="N50" i="109" s="1"/>
  <c r="F50" i="109"/>
  <c r="M50" i="109" s="1"/>
  <c r="J49" i="109"/>
  <c r="I49" i="109"/>
  <c r="N49" i="109" s="1"/>
  <c r="F49" i="109"/>
  <c r="M49" i="109" s="1"/>
  <c r="J48" i="109"/>
  <c r="I48" i="109"/>
  <c r="N48" i="109" s="1"/>
  <c r="F48" i="109"/>
  <c r="M48" i="109" s="1"/>
  <c r="J47" i="109"/>
  <c r="I47" i="109"/>
  <c r="N47" i="109" s="1"/>
  <c r="F47" i="109"/>
  <c r="M47" i="109" s="1"/>
  <c r="J23" i="109"/>
  <c r="I23" i="109"/>
  <c r="N23" i="109" s="1"/>
  <c r="J22" i="109"/>
  <c r="I22" i="109"/>
  <c r="N22" i="109" s="1"/>
  <c r="J21" i="109"/>
  <c r="I21" i="109"/>
  <c r="N21" i="109" s="1"/>
  <c r="J20" i="109"/>
  <c r="I20" i="109"/>
  <c r="N20" i="109" s="1"/>
  <c r="J19" i="109"/>
  <c r="I19" i="109"/>
  <c r="N19" i="109" s="1"/>
  <c r="J18" i="109"/>
  <c r="I18" i="109"/>
  <c r="N18" i="109" s="1"/>
  <c r="J17" i="109"/>
  <c r="I17" i="109"/>
  <c r="N17" i="109" s="1"/>
  <c r="J16" i="109"/>
  <c r="I16" i="109"/>
  <c r="N16" i="109" s="1"/>
  <c r="J15" i="109"/>
  <c r="I15" i="109"/>
  <c r="N15" i="109" s="1"/>
  <c r="J14" i="109"/>
  <c r="I14" i="109"/>
  <c r="N14" i="109" s="1"/>
  <c r="J13" i="109"/>
  <c r="I13" i="109"/>
  <c r="N13" i="109" s="1"/>
  <c r="J12" i="109"/>
  <c r="I12" i="109"/>
  <c r="N12" i="109" s="1"/>
  <c r="J11" i="109"/>
  <c r="I11" i="109"/>
  <c r="N11" i="109" s="1"/>
  <c r="J10" i="109"/>
  <c r="I10" i="109"/>
  <c r="N10" i="109" s="1"/>
  <c r="J9" i="109"/>
  <c r="I9" i="109"/>
  <c r="N9" i="109" s="1"/>
  <c r="J8" i="109"/>
  <c r="I8" i="109"/>
  <c r="N8" i="109" s="1"/>
  <c r="J7" i="109"/>
  <c r="I7" i="109"/>
  <c r="N7" i="109" s="1"/>
  <c r="M6" i="109"/>
  <c r="J6" i="109"/>
  <c r="I6" i="109"/>
  <c r="N6" i="109" s="1"/>
  <c r="I101" i="108" l="1"/>
  <c r="I102" i="108"/>
  <c r="I103" i="108"/>
  <c r="I104" i="108"/>
  <c r="I105" i="108"/>
  <c r="I106" i="108"/>
  <c r="I107" i="108"/>
  <c r="I108" i="108"/>
  <c r="I109" i="108"/>
  <c r="I110" i="108"/>
  <c r="I111" i="108"/>
  <c r="I112" i="108"/>
  <c r="I113" i="108"/>
  <c r="I114" i="108"/>
  <c r="I115" i="108"/>
  <c r="I116" i="108"/>
  <c r="I117" i="108"/>
  <c r="I118" i="108"/>
  <c r="I119" i="108"/>
  <c r="I120" i="108"/>
  <c r="I121" i="108"/>
  <c r="I122" i="108"/>
  <c r="I123" i="108"/>
  <c r="I124" i="108"/>
  <c r="I125" i="108"/>
  <c r="I126" i="108"/>
  <c r="I127" i="108"/>
  <c r="I128" i="108"/>
  <c r="I129" i="108"/>
  <c r="I130" i="108"/>
  <c r="J181" i="108" l="1"/>
  <c r="J182" i="108"/>
  <c r="J183" i="108"/>
  <c r="J184" i="108"/>
  <c r="J185" i="108"/>
  <c r="J186" i="108"/>
  <c r="J187" i="108"/>
  <c r="J188" i="108"/>
  <c r="J189" i="108"/>
  <c r="J190" i="108"/>
  <c r="I181" i="108"/>
  <c r="N181" i="108" s="1"/>
  <c r="I182" i="108"/>
  <c r="N182" i="108" s="1"/>
  <c r="I183" i="108"/>
  <c r="N183" i="108" s="1"/>
  <c r="I184" i="108"/>
  <c r="N184" i="108" s="1"/>
  <c r="I185" i="108"/>
  <c r="N185" i="108" s="1"/>
  <c r="I186" i="108"/>
  <c r="N186" i="108" s="1"/>
  <c r="I187" i="108"/>
  <c r="N187" i="108" s="1"/>
  <c r="I188" i="108"/>
  <c r="N188" i="108" s="1"/>
  <c r="I189" i="108"/>
  <c r="N189" i="108" s="1"/>
  <c r="I190" i="108"/>
  <c r="N190" i="108" s="1"/>
  <c r="F190" i="108"/>
  <c r="M190" i="108" s="1"/>
  <c r="F189" i="108"/>
  <c r="M189" i="108" s="1"/>
  <c r="F188" i="108"/>
  <c r="M188" i="108" s="1"/>
  <c r="F187" i="108"/>
  <c r="M187" i="108" s="1"/>
  <c r="F186" i="108"/>
  <c r="M186" i="108" s="1"/>
  <c r="F185" i="108"/>
  <c r="M185" i="108" s="1"/>
  <c r="F184" i="108"/>
  <c r="M184" i="108" s="1"/>
  <c r="F183" i="108"/>
  <c r="M183" i="108" s="1"/>
  <c r="F182" i="108"/>
  <c r="M182" i="108" s="1"/>
  <c r="F181" i="108"/>
  <c r="M181" i="108" s="1"/>
  <c r="J180" i="108" l="1"/>
  <c r="I180" i="108"/>
  <c r="N180" i="108" s="1"/>
  <c r="F180" i="108"/>
  <c r="M180" i="108" s="1"/>
  <c r="J179" i="108"/>
  <c r="I179" i="108"/>
  <c r="N179" i="108" s="1"/>
  <c r="F179" i="108"/>
  <c r="M179" i="108" s="1"/>
  <c r="J178" i="108"/>
  <c r="I178" i="108"/>
  <c r="N178" i="108" s="1"/>
  <c r="F178" i="108"/>
  <c r="M178" i="108" s="1"/>
  <c r="J177" i="108"/>
  <c r="I177" i="108"/>
  <c r="N177" i="108" s="1"/>
  <c r="F177" i="108"/>
  <c r="M177" i="108" s="1"/>
  <c r="J176" i="108"/>
  <c r="I176" i="108"/>
  <c r="N176" i="108" s="1"/>
  <c r="F176" i="108"/>
  <c r="M176" i="108" s="1"/>
  <c r="J175" i="108"/>
  <c r="I175" i="108"/>
  <c r="N175" i="108" s="1"/>
  <c r="F175" i="108"/>
  <c r="M175" i="108" s="1"/>
  <c r="J174" i="108"/>
  <c r="I174" i="108"/>
  <c r="N174" i="108" s="1"/>
  <c r="F174" i="108"/>
  <c r="M174" i="108" s="1"/>
  <c r="J173" i="108"/>
  <c r="I173" i="108"/>
  <c r="N173" i="108" s="1"/>
  <c r="F173" i="108"/>
  <c r="M173" i="108" s="1"/>
  <c r="J172" i="108"/>
  <c r="I172" i="108"/>
  <c r="N172" i="108" s="1"/>
  <c r="F172" i="108"/>
  <c r="M172" i="108" s="1"/>
  <c r="J171" i="108"/>
  <c r="I171" i="108"/>
  <c r="N171" i="108" s="1"/>
  <c r="F171" i="108"/>
  <c r="M171" i="108" s="1"/>
  <c r="J170" i="108"/>
  <c r="I170" i="108"/>
  <c r="N170" i="108" s="1"/>
  <c r="F170" i="108"/>
  <c r="M170" i="108" s="1"/>
  <c r="J169" i="108"/>
  <c r="I169" i="108"/>
  <c r="N169" i="108" s="1"/>
  <c r="F169" i="108"/>
  <c r="M169" i="108" s="1"/>
  <c r="J168" i="108"/>
  <c r="I168" i="108"/>
  <c r="N168" i="108" s="1"/>
  <c r="F168" i="108"/>
  <c r="M168" i="108" s="1"/>
  <c r="J167" i="108"/>
  <c r="I167" i="108"/>
  <c r="N167" i="108" s="1"/>
  <c r="F167" i="108"/>
  <c r="M167" i="108" s="1"/>
  <c r="J166" i="108"/>
  <c r="I166" i="108"/>
  <c r="N166" i="108" s="1"/>
  <c r="F166" i="108"/>
  <c r="M166" i="108" s="1"/>
  <c r="J165" i="108"/>
  <c r="I165" i="108"/>
  <c r="N165" i="108" s="1"/>
  <c r="F165" i="108"/>
  <c r="M165" i="108" s="1"/>
  <c r="J164" i="108"/>
  <c r="I164" i="108"/>
  <c r="N164" i="108" s="1"/>
  <c r="F164" i="108"/>
  <c r="M164" i="108" s="1"/>
  <c r="J163" i="108"/>
  <c r="I163" i="108"/>
  <c r="N163" i="108" s="1"/>
  <c r="F163" i="108"/>
  <c r="M163" i="108" s="1"/>
  <c r="J162" i="108"/>
  <c r="I162" i="108"/>
  <c r="N162" i="108" s="1"/>
  <c r="F162" i="108"/>
  <c r="M162" i="108" s="1"/>
  <c r="J161" i="108"/>
  <c r="I161" i="108"/>
  <c r="N161" i="108" s="1"/>
  <c r="F161" i="108"/>
  <c r="M161" i="108" s="1"/>
  <c r="J160" i="108"/>
  <c r="I160" i="108"/>
  <c r="N160" i="108" s="1"/>
  <c r="F160" i="108"/>
  <c r="M160" i="108" s="1"/>
  <c r="J159" i="108"/>
  <c r="I159" i="108"/>
  <c r="N159" i="108" s="1"/>
  <c r="F159" i="108"/>
  <c r="M159" i="108" s="1"/>
  <c r="J158" i="108"/>
  <c r="I158" i="108"/>
  <c r="N158" i="108" s="1"/>
  <c r="F158" i="108"/>
  <c r="M158" i="108" s="1"/>
  <c r="J157" i="108"/>
  <c r="I157" i="108"/>
  <c r="N157" i="108" s="1"/>
  <c r="F157" i="108"/>
  <c r="M157" i="108" s="1"/>
  <c r="J156" i="108"/>
  <c r="I156" i="108"/>
  <c r="N156" i="108" s="1"/>
  <c r="F156" i="108"/>
  <c r="M156" i="108" s="1"/>
  <c r="J155" i="108"/>
  <c r="I155" i="108"/>
  <c r="N155" i="108" s="1"/>
  <c r="F155" i="108"/>
  <c r="M155" i="108" s="1"/>
  <c r="J154" i="108"/>
  <c r="I154" i="108"/>
  <c r="N154" i="108" s="1"/>
  <c r="F154" i="108"/>
  <c r="M154" i="108" s="1"/>
  <c r="J153" i="108"/>
  <c r="I153" i="108"/>
  <c r="N153" i="108" s="1"/>
  <c r="F153" i="108"/>
  <c r="M153" i="108" s="1"/>
  <c r="J152" i="108"/>
  <c r="I152" i="108"/>
  <c r="N152" i="108" s="1"/>
  <c r="F152" i="108"/>
  <c r="M152" i="108" s="1"/>
  <c r="J151" i="108"/>
  <c r="I151" i="108"/>
  <c r="N151" i="108" s="1"/>
  <c r="F151" i="108"/>
  <c r="M151" i="108" s="1"/>
  <c r="J150" i="108"/>
  <c r="I150" i="108"/>
  <c r="N150" i="108" s="1"/>
  <c r="F150" i="108"/>
  <c r="M150" i="108" s="1"/>
  <c r="J149" i="108"/>
  <c r="I149" i="108"/>
  <c r="N149" i="108" s="1"/>
  <c r="F149" i="108"/>
  <c r="M149" i="108" s="1"/>
  <c r="J148" i="108"/>
  <c r="I148" i="108"/>
  <c r="N148" i="108" s="1"/>
  <c r="F148" i="108"/>
  <c r="M148" i="108" s="1"/>
  <c r="J147" i="108"/>
  <c r="I147" i="108"/>
  <c r="N147" i="108" s="1"/>
  <c r="F147" i="108"/>
  <c r="M147" i="108" s="1"/>
  <c r="J146" i="108"/>
  <c r="I146" i="108"/>
  <c r="N146" i="108" s="1"/>
  <c r="F146" i="108"/>
  <c r="M146" i="108" s="1"/>
  <c r="J145" i="108"/>
  <c r="I145" i="108"/>
  <c r="N145" i="108" s="1"/>
  <c r="F145" i="108"/>
  <c r="M145" i="108" s="1"/>
  <c r="J144" i="108"/>
  <c r="I144" i="108"/>
  <c r="N144" i="108" s="1"/>
  <c r="F144" i="108"/>
  <c r="M144" i="108" s="1"/>
  <c r="J143" i="108"/>
  <c r="I143" i="108"/>
  <c r="N143" i="108" s="1"/>
  <c r="F143" i="108"/>
  <c r="M143" i="108" s="1"/>
  <c r="J142" i="108"/>
  <c r="I142" i="108"/>
  <c r="N142" i="108" s="1"/>
  <c r="F142" i="108"/>
  <c r="M142" i="108" s="1"/>
  <c r="J141" i="108"/>
  <c r="I141" i="108"/>
  <c r="N141" i="108" s="1"/>
  <c r="F141" i="108"/>
  <c r="M141" i="108" s="1"/>
  <c r="J140" i="108"/>
  <c r="I140" i="108"/>
  <c r="N140" i="108" s="1"/>
  <c r="F140" i="108"/>
  <c r="M140" i="108" s="1"/>
  <c r="J139" i="108"/>
  <c r="I139" i="108"/>
  <c r="N139" i="108" s="1"/>
  <c r="F139" i="108"/>
  <c r="M139" i="108" s="1"/>
  <c r="J138" i="108"/>
  <c r="I138" i="108"/>
  <c r="N138" i="108" s="1"/>
  <c r="F138" i="108"/>
  <c r="M138" i="108" s="1"/>
  <c r="J137" i="108"/>
  <c r="I137" i="108"/>
  <c r="N137" i="108" s="1"/>
  <c r="F137" i="108"/>
  <c r="M137" i="108" s="1"/>
  <c r="J136" i="108"/>
  <c r="I136" i="108"/>
  <c r="N136" i="108" s="1"/>
  <c r="F136" i="108"/>
  <c r="M136" i="108" s="1"/>
  <c r="J135" i="108"/>
  <c r="I135" i="108"/>
  <c r="N135" i="108" s="1"/>
  <c r="F135" i="108"/>
  <c r="M135" i="108" s="1"/>
  <c r="J134" i="108"/>
  <c r="I134" i="108"/>
  <c r="N134" i="108" s="1"/>
  <c r="F134" i="108"/>
  <c r="M134" i="108" s="1"/>
  <c r="J133" i="108"/>
  <c r="I133" i="108"/>
  <c r="N133" i="108" s="1"/>
  <c r="F133" i="108"/>
  <c r="M133" i="108" s="1"/>
  <c r="J132" i="108"/>
  <c r="I132" i="108"/>
  <c r="N132" i="108" s="1"/>
  <c r="F132" i="108"/>
  <c r="M132" i="108" s="1"/>
  <c r="J131" i="108"/>
  <c r="I131" i="108"/>
  <c r="N131" i="108" s="1"/>
  <c r="F131" i="108"/>
  <c r="M131" i="108" s="1"/>
  <c r="J130" i="108"/>
  <c r="N130" i="108"/>
  <c r="F130" i="108"/>
  <c r="M130" i="108" s="1"/>
  <c r="J129" i="108"/>
  <c r="N129" i="108"/>
  <c r="F129" i="108"/>
  <c r="M129" i="108" s="1"/>
  <c r="J128" i="108"/>
  <c r="N128" i="108"/>
  <c r="F128" i="108"/>
  <c r="M128" i="108" s="1"/>
  <c r="J127" i="108"/>
  <c r="N127" i="108"/>
  <c r="F127" i="108"/>
  <c r="M127" i="108" s="1"/>
  <c r="J126" i="108"/>
  <c r="N126" i="108"/>
  <c r="F126" i="108"/>
  <c r="M126" i="108" s="1"/>
  <c r="J125" i="108"/>
  <c r="N125" i="108"/>
  <c r="F125" i="108"/>
  <c r="M125" i="108" s="1"/>
  <c r="J124" i="108"/>
  <c r="N124" i="108"/>
  <c r="F124" i="108"/>
  <c r="M124" i="108" s="1"/>
  <c r="J123" i="108"/>
  <c r="N123" i="108"/>
  <c r="F123" i="108"/>
  <c r="M123" i="108" s="1"/>
  <c r="J122" i="108"/>
  <c r="N122" i="108"/>
  <c r="F122" i="108"/>
  <c r="M122" i="108" s="1"/>
  <c r="J121" i="108"/>
  <c r="N121" i="108"/>
  <c r="F121" i="108"/>
  <c r="M121" i="108" s="1"/>
  <c r="J120" i="108"/>
  <c r="N120" i="108"/>
  <c r="F120" i="108"/>
  <c r="M120" i="108" s="1"/>
  <c r="J119" i="108"/>
  <c r="N119" i="108"/>
  <c r="F119" i="108"/>
  <c r="M119" i="108" s="1"/>
  <c r="J118" i="108"/>
  <c r="N118" i="108"/>
  <c r="F118" i="108"/>
  <c r="M118" i="108" s="1"/>
  <c r="J117" i="108"/>
  <c r="N117" i="108"/>
  <c r="F117" i="108"/>
  <c r="M117" i="108" s="1"/>
  <c r="J116" i="108"/>
  <c r="N116" i="108"/>
  <c r="F116" i="108"/>
  <c r="M116" i="108" s="1"/>
  <c r="J115" i="108"/>
  <c r="N115" i="108"/>
  <c r="F115" i="108"/>
  <c r="M115" i="108" s="1"/>
  <c r="J114" i="108"/>
  <c r="N114" i="108"/>
  <c r="F114" i="108"/>
  <c r="M114" i="108" s="1"/>
  <c r="J113" i="108"/>
  <c r="N113" i="108"/>
  <c r="F113" i="108"/>
  <c r="M113" i="108" s="1"/>
  <c r="J112" i="108"/>
  <c r="N112" i="108"/>
  <c r="F112" i="108"/>
  <c r="M112" i="108" s="1"/>
  <c r="J111" i="108"/>
  <c r="N111" i="108"/>
  <c r="F111" i="108"/>
  <c r="M111" i="108" s="1"/>
  <c r="J110" i="108"/>
  <c r="N110" i="108"/>
  <c r="F110" i="108"/>
  <c r="M110" i="108" s="1"/>
  <c r="J109" i="108"/>
  <c r="N109" i="108"/>
  <c r="F109" i="108"/>
  <c r="M109" i="108" s="1"/>
  <c r="J108" i="108"/>
  <c r="N108" i="108"/>
  <c r="F108" i="108"/>
  <c r="M108" i="108" s="1"/>
  <c r="J107" i="108"/>
  <c r="N107" i="108"/>
  <c r="F107" i="108"/>
  <c r="M107" i="108" s="1"/>
  <c r="J106" i="108"/>
  <c r="N106" i="108"/>
  <c r="F106" i="108"/>
  <c r="M106" i="108" s="1"/>
  <c r="J105" i="108"/>
  <c r="N105" i="108"/>
  <c r="F105" i="108"/>
  <c r="M105" i="108" s="1"/>
  <c r="J104" i="108"/>
  <c r="N104" i="108"/>
  <c r="F104" i="108"/>
  <c r="M104" i="108" s="1"/>
  <c r="J103" i="108"/>
  <c r="N103" i="108"/>
  <c r="F103" i="108"/>
  <c r="M103" i="108" s="1"/>
  <c r="J102" i="108"/>
  <c r="N102" i="108"/>
  <c r="F102" i="108"/>
  <c r="M102" i="108" s="1"/>
  <c r="J101" i="108"/>
  <c r="N101" i="108"/>
  <c r="F101" i="108"/>
  <c r="M101" i="108" s="1"/>
  <c r="J100" i="108"/>
  <c r="I100" i="108"/>
  <c r="N100" i="108" s="1"/>
  <c r="F100" i="108"/>
  <c r="M100" i="108" s="1"/>
  <c r="J99" i="108"/>
  <c r="I99" i="108"/>
  <c r="N99" i="108" s="1"/>
  <c r="F99" i="108"/>
  <c r="M99" i="108" s="1"/>
  <c r="J98" i="108"/>
  <c r="I98" i="108"/>
  <c r="N98" i="108" s="1"/>
  <c r="F98" i="108"/>
  <c r="M98" i="108" s="1"/>
  <c r="J97" i="108"/>
  <c r="I97" i="108"/>
  <c r="N97" i="108" s="1"/>
  <c r="F97" i="108"/>
  <c r="M97" i="108" s="1"/>
  <c r="J96" i="108"/>
  <c r="I96" i="108"/>
  <c r="N96" i="108" s="1"/>
  <c r="F96" i="108"/>
  <c r="M96" i="108" s="1"/>
  <c r="J95" i="108"/>
  <c r="I95" i="108"/>
  <c r="N95" i="108" s="1"/>
  <c r="F95" i="108"/>
  <c r="M95" i="108" s="1"/>
  <c r="J94" i="108"/>
  <c r="I94" i="108"/>
  <c r="N94" i="108" s="1"/>
  <c r="F94" i="108"/>
  <c r="M94" i="108" s="1"/>
  <c r="J93" i="108"/>
  <c r="I93" i="108"/>
  <c r="N93" i="108" s="1"/>
  <c r="F93" i="108"/>
  <c r="M93" i="108" s="1"/>
  <c r="J92" i="108"/>
  <c r="I92" i="108"/>
  <c r="N92" i="108" s="1"/>
  <c r="F92" i="108"/>
  <c r="M92" i="108" s="1"/>
  <c r="J91" i="108"/>
  <c r="I91" i="108"/>
  <c r="N91" i="108" s="1"/>
  <c r="F91" i="108"/>
  <c r="M91" i="108" s="1"/>
  <c r="J90" i="108"/>
  <c r="I90" i="108"/>
  <c r="N90" i="108" s="1"/>
  <c r="F90" i="108"/>
  <c r="M90" i="108" s="1"/>
  <c r="J89" i="108"/>
  <c r="I89" i="108"/>
  <c r="N89" i="108" s="1"/>
  <c r="F89" i="108"/>
  <c r="M89" i="108" s="1"/>
  <c r="J88" i="108"/>
  <c r="I88" i="108"/>
  <c r="N88" i="108" s="1"/>
  <c r="F88" i="108"/>
  <c r="M88" i="108" s="1"/>
  <c r="J87" i="108"/>
  <c r="I87" i="108"/>
  <c r="N87" i="108" s="1"/>
  <c r="F87" i="108"/>
  <c r="M87" i="108" s="1"/>
  <c r="J86" i="108"/>
  <c r="I86" i="108"/>
  <c r="N86" i="108" s="1"/>
  <c r="F86" i="108"/>
  <c r="M86" i="108" s="1"/>
  <c r="J85" i="108"/>
  <c r="I85" i="108"/>
  <c r="N85" i="108" s="1"/>
  <c r="F85" i="108"/>
  <c r="M85" i="108" s="1"/>
  <c r="J84" i="108"/>
  <c r="I84" i="108"/>
  <c r="N84" i="108" s="1"/>
  <c r="F84" i="108"/>
  <c r="M84" i="108" s="1"/>
  <c r="J83" i="108"/>
  <c r="I83" i="108"/>
  <c r="N83" i="108" s="1"/>
  <c r="F83" i="108"/>
  <c r="M83" i="108" s="1"/>
  <c r="J82" i="108"/>
  <c r="I82" i="108"/>
  <c r="N82" i="108" s="1"/>
  <c r="F82" i="108"/>
  <c r="M82" i="108" s="1"/>
  <c r="J81" i="108"/>
  <c r="I81" i="108"/>
  <c r="N81" i="108" s="1"/>
  <c r="F81" i="108"/>
  <c r="M81" i="108" s="1"/>
  <c r="J80" i="108"/>
  <c r="I80" i="108"/>
  <c r="N80" i="108" s="1"/>
  <c r="F80" i="108"/>
  <c r="M80" i="108" s="1"/>
  <c r="J79" i="108"/>
  <c r="I79" i="108"/>
  <c r="N79" i="108" s="1"/>
  <c r="F79" i="108"/>
  <c r="M79" i="108" s="1"/>
  <c r="J78" i="108"/>
  <c r="I78" i="108"/>
  <c r="N78" i="108" s="1"/>
  <c r="F78" i="108"/>
  <c r="M78" i="108" s="1"/>
  <c r="J77" i="108"/>
  <c r="I77" i="108"/>
  <c r="N77" i="108" s="1"/>
  <c r="F77" i="108"/>
  <c r="M77" i="108" s="1"/>
  <c r="J76" i="108"/>
  <c r="I76" i="108"/>
  <c r="N76" i="108" s="1"/>
  <c r="F76" i="108"/>
  <c r="M76" i="108" s="1"/>
  <c r="J75" i="108"/>
  <c r="I75" i="108"/>
  <c r="N75" i="108" s="1"/>
  <c r="F75" i="108"/>
  <c r="M75" i="108" s="1"/>
  <c r="J74" i="108"/>
  <c r="I74" i="108"/>
  <c r="N74" i="108" s="1"/>
  <c r="F74" i="108"/>
  <c r="M74" i="108" s="1"/>
  <c r="J73" i="108"/>
  <c r="I73" i="108"/>
  <c r="N73" i="108" s="1"/>
  <c r="F73" i="108"/>
  <c r="M73" i="108" s="1"/>
  <c r="J72" i="108"/>
  <c r="I72" i="108"/>
  <c r="N72" i="108" s="1"/>
  <c r="F72" i="108"/>
  <c r="M72" i="108" s="1"/>
  <c r="J71" i="108"/>
  <c r="I71" i="108"/>
  <c r="N71" i="108" s="1"/>
  <c r="F71" i="108"/>
  <c r="M71" i="108" s="1"/>
  <c r="J70" i="108"/>
  <c r="I70" i="108"/>
  <c r="N70" i="108" s="1"/>
  <c r="F70" i="108"/>
  <c r="M70" i="108" s="1"/>
  <c r="J69" i="108"/>
  <c r="I69" i="108"/>
  <c r="N69" i="108" s="1"/>
  <c r="F69" i="108"/>
  <c r="M69" i="108" s="1"/>
  <c r="J68" i="108"/>
  <c r="I68" i="108"/>
  <c r="N68" i="108" s="1"/>
  <c r="F68" i="108"/>
  <c r="M68" i="108" s="1"/>
  <c r="J67" i="108"/>
  <c r="I67" i="108"/>
  <c r="N67" i="108" s="1"/>
  <c r="F67" i="108"/>
  <c r="M67" i="108" s="1"/>
  <c r="J66" i="108"/>
  <c r="I66" i="108"/>
  <c r="N66" i="108" s="1"/>
  <c r="F66" i="108"/>
  <c r="M66" i="108" s="1"/>
  <c r="J65" i="108"/>
  <c r="I65" i="108"/>
  <c r="N65" i="108" s="1"/>
  <c r="F65" i="108"/>
  <c r="M65" i="108" s="1"/>
  <c r="J64" i="108"/>
  <c r="I64" i="108"/>
  <c r="N64" i="108" s="1"/>
  <c r="F64" i="108"/>
  <c r="M64" i="108" s="1"/>
  <c r="J63" i="108"/>
  <c r="I63" i="108"/>
  <c r="N63" i="108" s="1"/>
  <c r="F63" i="108"/>
  <c r="M63" i="108" s="1"/>
  <c r="J62" i="108"/>
  <c r="I62" i="108"/>
  <c r="N62" i="108" s="1"/>
  <c r="F62" i="108"/>
  <c r="M62" i="108" s="1"/>
  <c r="J61" i="108"/>
  <c r="I61" i="108"/>
  <c r="N61" i="108" s="1"/>
  <c r="F61" i="108"/>
  <c r="M61" i="108" s="1"/>
  <c r="J60" i="108"/>
  <c r="I60" i="108"/>
  <c r="N60" i="108" s="1"/>
  <c r="F60" i="108"/>
  <c r="M60" i="108" s="1"/>
  <c r="J59" i="108"/>
  <c r="I59" i="108"/>
  <c r="N59" i="108" s="1"/>
  <c r="F59" i="108"/>
  <c r="M59" i="108" s="1"/>
  <c r="J58" i="108"/>
  <c r="I58" i="108"/>
  <c r="N58" i="108" s="1"/>
  <c r="F58" i="108"/>
  <c r="M58" i="108" s="1"/>
  <c r="J57" i="108"/>
  <c r="I57" i="108"/>
  <c r="N57" i="108" s="1"/>
  <c r="F57" i="108"/>
  <c r="M57" i="108" s="1"/>
  <c r="J56" i="108"/>
  <c r="I56" i="108"/>
  <c r="N56" i="108" s="1"/>
  <c r="F56" i="108"/>
  <c r="M56" i="108" s="1"/>
  <c r="J55" i="108"/>
  <c r="I55" i="108"/>
  <c r="N55" i="108" s="1"/>
  <c r="F55" i="108"/>
  <c r="M55" i="108" s="1"/>
  <c r="J54" i="108"/>
  <c r="I54" i="108"/>
  <c r="N54" i="108" s="1"/>
  <c r="F54" i="108"/>
  <c r="M54" i="108" s="1"/>
  <c r="J53" i="108"/>
  <c r="I53" i="108"/>
  <c r="N53" i="108" s="1"/>
  <c r="F53" i="108"/>
  <c r="M53" i="108" s="1"/>
  <c r="J52" i="108"/>
  <c r="I52" i="108"/>
  <c r="N52" i="108" s="1"/>
  <c r="F52" i="108"/>
  <c r="M52" i="108" s="1"/>
  <c r="J51" i="108"/>
  <c r="I51" i="108"/>
  <c r="N51" i="108" s="1"/>
  <c r="F51" i="108"/>
  <c r="M51" i="108" s="1"/>
  <c r="J50" i="108"/>
  <c r="I50" i="108"/>
  <c r="N50" i="108" s="1"/>
  <c r="F50" i="108"/>
  <c r="M50" i="108" s="1"/>
  <c r="J49" i="108"/>
  <c r="I49" i="108"/>
  <c r="N49" i="108" s="1"/>
  <c r="F49" i="108"/>
  <c r="M49" i="108" s="1"/>
  <c r="J48" i="108"/>
  <c r="I48" i="108"/>
  <c r="N48" i="108" s="1"/>
  <c r="F48" i="108"/>
  <c r="M48" i="108" s="1"/>
  <c r="J47" i="108"/>
  <c r="I47" i="108"/>
  <c r="N47" i="108" s="1"/>
  <c r="F47" i="108"/>
  <c r="M47" i="108" s="1"/>
  <c r="J46" i="108"/>
  <c r="I46" i="108"/>
  <c r="N46" i="108" s="1"/>
  <c r="F46" i="108"/>
  <c r="M46" i="108" s="1"/>
  <c r="J45" i="108"/>
  <c r="I45" i="108"/>
  <c r="N45" i="108" s="1"/>
  <c r="F45" i="108"/>
  <c r="M45" i="108" s="1"/>
  <c r="J44" i="108"/>
  <c r="I44" i="108"/>
  <c r="N44" i="108" s="1"/>
  <c r="F44" i="108"/>
  <c r="M44" i="108" s="1"/>
  <c r="J43" i="108"/>
  <c r="I43" i="108"/>
  <c r="N43" i="108" s="1"/>
  <c r="F43" i="108"/>
  <c r="M43" i="108" s="1"/>
  <c r="J42" i="108"/>
  <c r="I42" i="108"/>
  <c r="N42" i="108" s="1"/>
  <c r="F42" i="108"/>
  <c r="M42" i="108" s="1"/>
  <c r="J41" i="108"/>
  <c r="I41" i="108"/>
  <c r="N41" i="108" s="1"/>
  <c r="F41" i="108"/>
  <c r="M41" i="108" s="1"/>
  <c r="J40" i="108"/>
  <c r="I40" i="108"/>
  <c r="N40" i="108" s="1"/>
  <c r="F40" i="108"/>
  <c r="M40" i="108" s="1"/>
  <c r="J39" i="108"/>
  <c r="I39" i="108"/>
  <c r="N39" i="108" s="1"/>
  <c r="F39" i="108"/>
  <c r="M39" i="108" s="1"/>
  <c r="J38" i="108"/>
  <c r="I38" i="108"/>
  <c r="N38" i="108" s="1"/>
  <c r="F38" i="108"/>
  <c r="M38" i="108" s="1"/>
  <c r="J37" i="108"/>
  <c r="I37" i="108"/>
  <c r="N37" i="108" s="1"/>
  <c r="F37" i="108"/>
  <c r="M37" i="108" s="1"/>
  <c r="J36" i="108"/>
  <c r="I36" i="108"/>
  <c r="N36" i="108" s="1"/>
  <c r="F36" i="108"/>
  <c r="M36" i="108" s="1"/>
  <c r="J35" i="108"/>
  <c r="I35" i="108"/>
  <c r="N35" i="108" s="1"/>
  <c r="F35" i="108"/>
  <c r="M35" i="108" s="1"/>
  <c r="J34" i="108"/>
  <c r="I34" i="108"/>
  <c r="N34" i="108" s="1"/>
  <c r="F34" i="108"/>
  <c r="M34" i="108" s="1"/>
  <c r="J33" i="108"/>
  <c r="I33" i="108"/>
  <c r="N33" i="108" s="1"/>
  <c r="F33" i="108"/>
  <c r="M33" i="108" s="1"/>
  <c r="J32" i="108"/>
  <c r="I32" i="108"/>
  <c r="N32" i="108" s="1"/>
  <c r="F32" i="108"/>
  <c r="M32" i="108" s="1"/>
  <c r="J31" i="108"/>
  <c r="I31" i="108"/>
  <c r="N31" i="108" s="1"/>
  <c r="F31" i="108"/>
  <c r="M31" i="108" s="1"/>
  <c r="J30" i="108"/>
  <c r="I30" i="108"/>
  <c r="N30" i="108" s="1"/>
  <c r="F30" i="108"/>
  <c r="M30" i="108" s="1"/>
  <c r="J29" i="108"/>
  <c r="I29" i="108"/>
  <c r="N29" i="108" s="1"/>
  <c r="F29" i="108"/>
  <c r="M29" i="108" s="1"/>
  <c r="J28" i="108"/>
  <c r="I28" i="108"/>
  <c r="N28" i="108" s="1"/>
  <c r="F28" i="108"/>
  <c r="M28" i="108" s="1"/>
  <c r="J27" i="108"/>
  <c r="I27" i="108"/>
  <c r="N27" i="108" s="1"/>
  <c r="F27" i="108"/>
  <c r="M27" i="108" s="1"/>
  <c r="J26" i="108"/>
  <c r="I26" i="108"/>
  <c r="N26" i="108" s="1"/>
  <c r="F26" i="108"/>
  <c r="M26" i="108" s="1"/>
  <c r="J25" i="108"/>
  <c r="I25" i="108"/>
  <c r="N25" i="108" s="1"/>
  <c r="F25" i="108"/>
  <c r="M25" i="108" s="1"/>
  <c r="J24" i="108"/>
  <c r="I24" i="108"/>
  <c r="N24" i="108" s="1"/>
  <c r="F24" i="108"/>
  <c r="M24" i="108" s="1"/>
  <c r="M23" i="108"/>
  <c r="J23" i="108"/>
  <c r="I23" i="108"/>
  <c r="M22" i="108"/>
  <c r="J22" i="108"/>
  <c r="I22" i="108"/>
  <c r="M21" i="108"/>
  <c r="J21" i="108"/>
  <c r="I21" i="108"/>
  <c r="M20" i="108"/>
  <c r="J20" i="108"/>
  <c r="I20" i="108"/>
  <c r="M19" i="108"/>
  <c r="J19" i="108"/>
  <c r="I19" i="108"/>
  <c r="M18" i="108"/>
  <c r="J18" i="108"/>
  <c r="I18" i="108"/>
  <c r="M17" i="108"/>
  <c r="J17" i="108"/>
  <c r="I17" i="108"/>
  <c r="M16" i="108"/>
  <c r="J16" i="108"/>
  <c r="I16" i="108"/>
  <c r="M15" i="108"/>
  <c r="J15" i="108"/>
  <c r="I15" i="108"/>
  <c r="M14" i="108"/>
  <c r="J14" i="108"/>
  <c r="I14" i="108"/>
  <c r="M13" i="108"/>
  <c r="J13" i="108"/>
  <c r="I13" i="108"/>
  <c r="M12" i="108"/>
  <c r="J12" i="108"/>
  <c r="I12" i="108"/>
  <c r="M11" i="108"/>
  <c r="J11" i="108"/>
  <c r="I11" i="108"/>
  <c r="M10" i="108"/>
  <c r="J10" i="108"/>
  <c r="I10" i="108"/>
  <c r="M9" i="108"/>
  <c r="J9" i="108"/>
  <c r="I9" i="108"/>
  <c r="M8" i="108"/>
  <c r="J8" i="108"/>
  <c r="I8" i="108"/>
  <c r="M7" i="108"/>
  <c r="J7" i="108"/>
  <c r="I7" i="108"/>
  <c r="M6" i="108"/>
  <c r="J6" i="108"/>
  <c r="I6" i="108"/>
  <c r="J7" i="107" l="1"/>
  <c r="J8" i="107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44" i="107"/>
  <c r="J45" i="107"/>
  <c r="J46" i="107"/>
  <c r="J47" i="107"/>
  <c r="J48" i="107"/>
  <c r="J49" i="107"/>
  <c r="J50" i="107"/>
  <c r="J51" i="107"/>
  <c r="J52" i="107"/>
  <c r="J53" i="107"/>
  <c r="J54" i="107"/>
  <c r="J55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J78" i="107"/>
  <c r="J79" i="107"/>
  <c r="J80" i="107"/>
  <c r="J81" i="107"/>
  <c r="J82" i="107"/>
  <c r="J83" i="107"/>
  <c r="J84" i="107"/>
  <c r="J85" i="107"/>
  <c r="J86" i="107"/>
  <c r="J87" i="107"/>
  <c r="J88" i="107"/>
  <c r="J89" i="107"/>
  <c r="J90" i="107"/>
  <c r="J91" i="107"/>
  <c r="J92" i="107"/>
  <c r="J93" i="107"/>
  <c r="J94" i="107"/>
  <c r="J95" i="107"/>
  <c r="J96" i="107"/>
  <c r="J97" i="107"/>
  <c r="J98" i="107"/>
  <c r="J99" i="107"/>
  <c r="J100" i="107"/>
  <c r="J101" i="107"/>
  <c r="J102" i="107"/>
  <c r="J103" i="107"/>
  <c r="J104" i="107"/>
  <c r="J105" i="107"/>
  <c r="J106" i="107"/>
  <c r="J107" i="107"/>
  <c r="J108" i="107"/>
  <c r="J109" i="107"/>
  <c r="J110" i="107"/>
  <c r="J111" i="107"/>
  <c r="J112" i="107"/>
  <c r="J113" i="107"/>
  <c r="J114" i="107"/>
  <c r="J115" i="107"/>
  <c r="J116" i="107"/>
  <c r="J117" i="107"/>
  <c r="J118" i="107"/>
  <c r="J119" i="107"/>
  <c r="J120" i="107"/>
  <c r="J121" i="107"/>
  <c r="J122" i="107"/>
  <c r="J123" i="107"/>
  <c r="J124" i="107"/>
  <c r="J125" i="107"/>
  <c r="J126" i="107"/>
  <c r="J127" i="107"/>
  <c r="J128" i="107"/>
  <c r="J129" i="107"/>
  <c r="J130" i="107"/>
  <c r="J131" i="107"/>
  <c r="J132" i="107"/>
  <c r="J133" i="107"/>
  <c r="J134" i="107"/>
  <c r="J135" i="107"/>
  <c r="J136" i="107"/>
  <c r="J137" i="107"/>
  <c r="J138" i="107"/>
  <c r="J139" i="107"/>
  <c r="J140" i="107"/>
  <c r="J141" i="107"/>
  <c r="J142" i="107"/>
  <c r="J143" i="107"/>
  <c r="J144" i="107"/>
  <c r="J145" i="107"/>
  <c r="J146" i="107"/>
  <c r="J147" i="107"/>
  <c r="J148" i="107"/>
  <c r="J149" i="107"/>
  <c r="J150" i="107"/>
  <c r="J151" i="107"/>
  <c r="J152" i="107"/>
  <c r="J153" i="107"/>
  <c r="J154" i="107"/>
  <c r="J155" i="107"/>
  <c r="J156" i="107"/>
  <c r="J157" i="107"/>
  <c r="J158" i="107"/>
  <c r="J159" i="107"/>
  <c r="J160" i="107"/>
  <c r="J161" i="107"/>
  <c r="J162" i="107"/>
  <c r="J163" i="107"/>
  <c r="J164" i="107"/>
  <c r="J165" i="107"/>
  <c r="J166" i="107"/>
  <c r="J167" i="107"/>
  <c r="J168" i="107"/>
  <c r="J169" i="107"/>
  <c r="J170" i="107"/>
  <c r="J171" i="107"/>
  <c r="J172" i="107"/>
  <c r="J173" i="107"/>
  <c r="J174" i="107"/>
  <c r="J175" i="107"/>
  <c r="J176" i="107"/>
  <c r="J177" i="107"/>
  <c r="J178" i="107"/>
  <c r="J179" i="107"/>
  <c r="J180" i="107"/>
  <c r="J181" i="107"/>
  <c r="J182" i="107"/>
  <c r="J183" i="107"/>
  <c r="J184" i="107"/>
  <c r="J185" i="107"/>
  <c r="J186" i="107"/>
  <c r="J187" i="107"/>
  <c r="J188" i="107"/>
  <c r="J189" i="107"/>
  <c r="J190" i="107"/>
  <c r="J191" i="107"/>
  <c r="J192" i="107"/>
  <c r="J193" i="107"/>
  <c r="J194" i="107"/>
  <c r="J195" i="107"/>
  <c r="J196" i="107"/>
  <c r="J197" i="107"/>
  <c r="J198" i="107"/>
  <c r="J199" i="107"/>
  <c r="J200" i="107"/>
  <c r="J201" i="107"/>
  <c r="J202" i="107"/>
  <c r="J203" i="107"/>
  <c r="J204" i="107"/>
  <c r="J205" i="107"/>
  <c r="J206" i="107"/>
  <c r="J207" i="107"/>
  <c r="J208" i="107"/>
  <c r="J209" i="107"/>
  <c r="J210" i="107"/>
  <c r="J211" i="107"/>
  <c r="J212" i="107"/>
  <c r="J213" i="107"/>
  <c r="J214" i="107"/>
  <c r="J215" i="107"/>
  <c r="J216" i="107"/>
  <c r="J217" i="107"/>
  <c r="J218" i="107"/>
  <c r="J219" i="107"/>
  <c r="J220" i="107"/>
  <c r="J221" i="107"/>
  <c r="J222" i="107"/>
  <c r="J223" i="107"/>
  <c r="J224" i="107"/>
  <c r="J225" i="107"/>
  <c r="J22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79" i="107"/>
  <c r="I80" i="107"/>
  <c r="I81" i="107"/>
  <c r="I82" i="107"/>
  <c r="I83" i="107"/>
  <c r="I84" i="107"/>
  <c r="I85" i="107"/>
  <c r="I86" i="107"/>
  <c r="I87" i="107"/>
  <c r="I88" i="107"/>
  <c r="I89" i="107"/>
  <c r="I90" i="107"/>
  <c r="I91" i="107"/>
  <c r="I92" i="107"/>
  <c r="I93" i="107"/>
  <c r="I94" i="107"/>
  <c r="I95" i="107"/>
  <c r="I96" i="107"/>
  <c r="I97" i="107"/>
  <c r="I98" i="107"/>
  <c r="I99" i="107"/>
  <c r="I100" i="107"/>
  <c r="I101" i="107"/>
  <c r="I102" i="107"/>
  <c r="I103" i="107"/>
  <c r="I104" i="107"/>
  <c r="I105" i="107"/>
  <c r="I106" i="107"/>
  <c r="I107" i="107"/>
  <c r="I108" i="107"/>
  <c r="I109" i="107"/>
  <c r="I110" i="107"/>
  <c r="I111" i="107"/>
  <c r="I112" i="107"/>
  <c r="I113" i="107"/>
  <c r="I114" i="107"/>
  <c r="I115" i="107"/>
  <c r="I116" i="107"/>
  <c r="I117" i="107"/>
  <c r="I118" i="107"/>
  <c r="I119" i="107"/>
  <c r="I120" i="107"/>
  <c r="I121" i="107"/>
  <c r="I122" i="107"/>
  <c r="I123" i="107"/>
  <c r="I124" i="107"/>
  <c r="I125" i="107"/>
  <c r="I126" i="107"/>
  <c r="I127" i="107"/>
  <c r="I128" i="107"/>
  <c r="I129" i="107"/>
  <c r="I130" i="107"/>
  <c r="I131" i="107"/>
  <c r="I132" i="107"/>
  <c r="I133" i="107"/>
  <c r="I134" i="107"/>
  <c r="I135" i="107"/>
  <c r="I136" i="107"/>
  <c r="I137" i="107"/>
  <c r="I138" i="107"/>
  <c r="I139" i="107"/>
  <c r="I140" i="107"/>
  <c r="I141" i="107"/>
  <c r="I142" i="107"/>
  <c r="I143" i="107"/>
  <c r="I144" i="107"/>
  <c r="I145" i="107"/>
  <c r="I146" i="107"/>
  <c r="I147" i="107"/>
  <c r="I148" i="107"/>
  <c r="I149" i="107"/>
  <c r="I150" i="107"/>
  <c r="I151" i="107"/>
  <c r="I152" i="107"/>
  <c r="I153" i="107"/>
  <c r="I154" i="107"/>
  <c r="I155" i="107"/>
  <c r="I156" i="107"/>
  <c r="I157" i="107"/>
  <c r="I158" i="107"/>
  <c r="I159" i="107"/>
  <c r="I160" i="107"/>
  <c r="I161" i="107"/>
  <c r="I162" i="107"/>
  <c r="I163" i="107"/>
  <c r="I164" i="107"/>
  <c r="I165" i="107"/>
  <c r="I166" i="107"/>
  <c r="I167" i="107"/>
  <c r="I168" i="107"/>
  <c r="I169" i="107"/>
  <c r="I170" i="107"/>
  <c r="I171" i="107"/>
  <c r="I172" i="107"/>
  <c r="I173" i="107"/>
  <c r="I174" i="107"/>
  <c r="I175" i="107"/>
  <c r="I176" i="107"/>
  <c r="I177" i="107"/>
  <c r="I178" i="107"/>
  <c r="I179" i="107"/>
  <c r="I180" i="107"/>
  <c r="I181" i="107"/>
  <c r="I182" i="107"/>
  <c r="I183" i="107"/>
  <c r="I184" i="107"/>
  <c r="I185" i="107"/>
  <c r="I186" i="107"/>
  <c r="I187" i="107"/>
  <c r="I188" i="107"/>
  <c r="I189" i="107"/>
  <c r="I190" i="107"/>
  <c r="I191" i="107"/>
  <c r="I192" i="107"/>
  <c r="I193" i="107"/>
  <c r="I194" i="107"/>
  <c r="I195" i="107"/>
  <c r="I196" i="107"/>
  <c r="I197" i="107"/>
  <c r="I198" i="107"/>
  <c r="I199" i="107"/>
  <c r="I200" i="107"/>
  <c r="I201" i="107"/>
  <c r="I202" i="107"/>
  <c r="I203" i="107"/>
  <c r="I204" i="107"/>
  <c r="I205" i="107"/>
  <c r="I206" i="107"/>
  <c r="I207" i="107"/>
  <c r="I208" i="107"/>
  <c r="I209" i="107"/>
  <c r="I210" i="107"/>
  <c r="I211" i="107"/>
  <c r="I212" i="107"/>
  <c r="I213" i="107"/>
  <c r="I214" i="107"/>
  <c r="I215" i="107"/>
  <c r="I216" i="107"/>
  <c r="I217" i="107"/>
  <c r="I218" i="107"/>
  <c r="I219" i="107"/>
  <c r="I220" i="107"/>
  <c r="I221" i="107"/>
  <c r="I222" i="107"/>
  <c r="N222" i="107" s="1"/>
  <c r="I223" i="107"/>
  <c r="I224" i="107"/>
  <c r="I225" i="107"/>
  <c r="I226" i="107"/>
  <c r="N226" i="107" s="1"/>
  <c r="N219" i="107"/>
  <c r="N220" i="107"/>
  <c r="N223" i="107"/>
  <c r="N224" i="107"/>
  <c r="F226" i="107"/>
  <c r="M226" i="107" s="1"/>
  <c r="N225" i="107"/>
  <c r="F225" i="107"/>
  <c r="M225" i="107" s="1"/>
  <c r="F224" i="107"/>
  <c r="M224" i="107" s="1"/>
  <c r="F223" i="107"/>
  <c r="M223" i="107" s="1"/>
  <c r="F222" i="107"/>
  <c r="M222" i="107" s="1"/>
  <c r="N221" i="107"/>
  <c r="F221" i="107"/>
  <c r="M221" i="107" s="1"/>
  <c r="F220" i="107"/>
  <c r="M220" i="107" s="1"/>
  <c r="F219" i="107"/>
  <c r="M219" i="107" s="1"/>
  <c r="N204" i="107"/>
  <c r="F204" i="107"/>
  <c r="M204" i="107" s="1"/>
  <c r="N203" i="107"/>
  <c r="F203" i="107"/>
  <c r="M203" i="107" s="1"/>
  <c r="N190" i="107" l="1"/>
  <c r="F190" i="107"/>
  <c r="M190" i="107" s="1"/>
  <c r="N189" i="107"/>
  <c r="F189" i="107"/>
  <c r="M189" i="107" s="1"/>
  <c r="N188" i="107"/>
  <c r="F188" i="107"/>
  <c r="M188" i="107" s="1"/>
  <c r="N187" i="107"/>
  <c r="F187" i="107"/>
  <c r="M187" i="107" s="1"/>
  <c r="N186" i="107"/>
  <c r="F186" i="107"/>
  <c r="M186" i="107" s="1"/>
  <c r="N185" i="107"/>
  <c r="F185" i="107"/>
  <c r="M185" i="107" s="1"/>
  <c r="N184" i="107"/>
  <c r="F184" i="107"/>
  <c r="M184" i="107" s="1"/>
  <c r="N183" i="107"/>
  <c r="F183" i="107"/>
  <c r="M183" i="107" s="1"/>
  <c r="N182" i="107"/>
  <c r="F182" i="107"/>
  <c r="M182" i="107" s="1"/>
  <c r="N218" i="107" l="1"/>
  <c r="F218" i="107"/>
  <c r="M218" i="107" s="1"/>
  <c r="N217" i="107"/>
  <c r="F217" i="107"/>
  <c r="M217" i="107" s="1"/>
  <c r="N216" i="107"/>
  <c r="F216" i="107"/>
  <c r="M216" i="107" s="1"/>
  <c r="N215" i="107"/>
  <c r="F215" i="107"/>
  <c r="M215" i="107" s="1"/>
  <c r="N214" i="107"/>
  <c r="F214" i="107"/>
  <c r="M214" i="107" s="1"/>
  <c r="N213" i="107"/>
  <c r="F213" i="107"/>
  <c r="M213" i="107" s="1"/>
  <c r="N212" i="107"/>
  <c r="F212" i="107"/>
  <c r="M212" i="107" s="1"/>
  <c r="N211" i="107"/>
  <c r="F211" i="107"/>
  <c r="M211" i="107" s="1"/>
  <c r="N210" i="107"/>
  <c r="F210" i="107"/>
  <c r="M210" i="107" s="1"/>
  <c r="N209" i="107"/>
  <c r="F209" i="107"/>
  <c r="M209" i="107" s="1"/>
  <c r="N208" i="107"/>
  <c r="F208" i="107"/>
  <c r="M208" i="107" s="1"/>
  <c r="N207" i="107"/>
  <c r="F207" i="107"/>
  <c r="M207" i="107" s="1"/>
  <c r="N206" i="107"/>
  <c r="F206" i="107"/>
  <c r="M206" i="107" s="1"/>
  <c r="N205" i="107"/>
  <c r="F205" i="107"/>
  <c r="M205" i="107" s="1"/>
  <c r="N202" i="107"/>
  <c r="F202" i="107"/>
  <c r="M202" i="107" s="1"/>
  <c r="N201" i="107"/>
  <c r="F201" i="107"/>
  <c r="M201" i="107" s="1"/>
  <c r="N200" i="107"/>
  <c r="F200" i="107"/>
  <c r="M200" i="107" s="1"/>
  <c r="N199" i="107"/>
  <c r="F199" i="107"/>
  <c r="M199" i="107" s="1"/>
  <c r="N198" i="107"/>
  <c r="F198" i="107"/>
  <c r="M198" i="107" s="1"/>
  <c r="N197" i="107"/>
  <c r="F197" i="107"/>
  <c r="M197" i="107" s="1"/>
  <c r="N196" i="107"/>
  <c r="F196" i="107"/>
  <c r="M196" i="107" s="1"/>
  <c r="N195" i="107"/>
  <c r="F195" i="107"/>
  <c r="M195" i="107" s="1"/>
  <c r="N194" i="107"/>
  <c r="F194" i="107"/>
  <c r="M194" i="107" s="1"/>
  <c r="N193" i="107"/>
  <c r="F193" i="107"/>
  <c r="M193" i="107" s="1"/>
  <c r="N192" i="107"/>
  <c r="F192" i="107"/>
  <c r="M192" i="107" s="1"/>
  <c r="N191" i="107"/>
  <c r="F191" i="107"/>
  <c r="M191" i="107" s="1"/>
  <c r="N181" i="107"/>
  <c r="F181" i="107"/>
  <c r="M181" i="107" s="1"/>
  <c r="N180" i="107"/>
  <c r="F180" i="107"/>
  <c r="M180" i="107" s="1"/>
  <c r="N179" i="107"/>
  <c r="F179" i="107"/>
  <c r="M179" i="107" s="1"/>
  <c r="N178" i="107"/>
  <c r="F178" i="107"/>
  <c r="M178" i="107" s="1"/>
  <c r="N177" i="107"/>
  <c r="F177" i="107"/>
  <c r="M177" i="107" s="1"/>
  <c r="N176" i="107"/>
  <c r="F176" i="107"/>
  <c r="M176" i="107" s="1"/>
  <c r="N175" i="107"/>
  <c r="F175" i="107"/>
  <c r="M175" i="107" s="1"/>
  <c r="N174" i="107"/>
  <c r="F174" i="107"/>
  <c r="M174" i="107" s="1"/>
  <c r="N173" i="107"/>
  <c r="F173" i="107"/>
  <c r="M173" i="107" s="1"/>
  <c r="N172" i="107"/>
  <c r="F172" i="107"/>
  <c r="M172" i="107" s="1"/>
  <c r="N171" i="107"/>
  <c r="F171" i="107"/>
  <c r="M171" i="107" s="1"/>
  <c r="N170" i="107"/>
  <c r="F170" i="107"/>
  <c r="M170" i="107" s="1"/>
  <c r="N169" i="107"/>
  <c r="F169" i="107"/>
  <c r="M169" i="107" s="1"/>
  <c r="N168" i="107"/>
  <c r="F168" i="107"/>
  <c r="M168" i="107" s="1"/>
  <c r="N167" i="107"/>
  <c r="F167" i="107"/>
  <c r="M167" i="107" s="1"/>
  <c r="N166" i="107"/>
  <c r="F166" i="107"/>
  <c r="M166" i="107" s="1"/>
  <c r="N165" i="107"/>
  <c r="F165" i="107"/>
  <c r="M165" i="107" s="1"/>
  <c r="N164" i="107"/>
  <c r="F164" i="107"/>
  <c r="M164" i="107" s="1"/>
  <c r="N163" i="107"/>
  <c r="F163" i="107"/>
  <c r="M163" i="107" s="1"/>
  <c r="N162" i="107"/>
  <c r="F162" i="107"/>
  <c r="M162" i="107" s="1"/>
  <c r="N161" i="107"/>
  <c r="F161" i="107"/>
  <c r="M161" i="107" s="1"/>
  <c r="N160" i="107"/>
  <c r="F160" i="107"/>
  <c r="M160" i="107" s="1"/>
  <c r="N159" i="107"/>
  <c r="F159" i="107"/>
  <c r="M159" i="107" s="1"/>
  <c r="N158" i="107"/>
  <c r="F158" i="107"/>
  <c r="M158" i="107" s="1"/>
  <c r="N157" i="107"/>
  <c r="F157" i="107"/>
  <c r="M157" i="107" s="1"/>
  <c r="N156" i="107"/>
  <c r="F156" i="107"/>
  <c r="M156" i="107" s="1"/>
  <c r="N155" i="107"/>
  <c r="F155" i="107"/>
  <c r="M155" i="107" s="1"/>
  <c r="N154" i="107"/>
  <c r="F154" i="107"/>
  <c r="M154" i="107" s="1"/>
  <c r="N153" i="107"/>
  <c r="F153" i="107"/>
  <c r="M153" i="107" s="1"/>
  <c r="N152" i="107"/>
  <c r="F152" i="107"/>
  <c r="M152" i="107" s="1"/>
  <c r="N151" i="107"/>
  <c r="F151" i="107"/>
  <c r="M151" i="107" s="1"/>
  <c r="N150" i="107"/>
  <c r="F150" i="107"/>
  <c r="M150" i="107" s="1"/>
  <c r="N149" i="107"/>
  <c r="F149" i="107"/>
  <c r="M149" i="107" s="1"/>
  <c r="N148" i="107"/>
  <c r="F148" i="107"/>
  <c r="M148" i="107" s="1"/>
  <c r="N147" i="107"/>
  <c r="F147" i="107"/>
  <c r="M147" i="107" s="1"/>
  <c r="N146" i="107"/>
  <c r="F146" i="107"/>
  <c r="M146" i="107" s="1"/>
  <c r="N145" i="107"/>
  <c r="F145" i="107"/>
  <c r="M145" i="107" s="1"/>
  <c r="N144" i="107"/>
  <c r="F144" i="107"/>
  <c r="M144" i="107" s="1"/>
  <c r="N143" i="107"/>
  <c r="F143" i="107"/>
  <c r="M143" i="107" s="1"/>
  <c r="N142" i="107"/>
  <c r="F142" i="107"/>
  <c r="M142" i="107" s="1"/>
  <c r="N141" i="107"/>
  <c r="F141" i="107"/>
  <c r="M141" i="107" s="1"/>
  <c r="N140" i="107"/>
  <c r="F140" i="107"/>
  <c r="M140" i="107" s="1"/>
  <c r="N139" i="107"/>
  <c r="F139" i="107"/>
  <c r="M139" i="107" s="1"/>
  <c r="N138" i="107"/>
  <c r="F138" i="107"/>
  <c r="M138" i="107" s="1"/>
  <c r="N137" i="107"/>
  <c r="F137" i="107"/>
  <c r="M137" i="107" s="1"/>
  <c r="N136" i="107"/>
  <c r="F136" i="107"/>
  <c r="M136" i="107" s="1"/>
  <c r="N135" i="107"/>
  <c r="F135" i="107"/>
  <c r="M135" i="107" s="1"/>
  <c r="N134" i="107"/>
  <c r="F134" i="107"/>
  <c r="M134" i="107" s="1"/>
  <c r="N133" i="107"/>
  <c r="F133" i="107"/>
  <c r="M133" i="107" s="1"/>
  <c r="N132" i="107"/>
  <c r="F132" i="107"/>
  <c r="M132" i="107" s="1"/>
  <c r="N131" i="107"/>
  <c r="F131" i="107"/>
  <c r="M131" i="107" s="1"/>
  <c r="N130" i="107"/>
  <c r="F130" i="107"/>
  <c r="M130" i="107" s="1"/>
  <c r="N129" i="107"/>
  <c r="F129" i="107"/>
  <c r="M129" i="107" s="1"/>
  <c r="N128" i="107"/>
  <c r="F128" i="107"/>
  <c r="M128" i="107" s="1"/>
  <c r="N127" i="107"/>
  <c r="F127" i="107"/>
  <c r="M127" i="107" s="1"/>
  <c r="N126" i="107"/>
  <c r="F126" i="107"/>
  <c r="M126" i="107" s="1"/>
  <c r="N125" i="107"/>
  <c r="F125" i="107"/>
  <c r="M125" i="107" s="1"/>
  <c r="N124" i="107"/>
  <c r="F124" i="107"/>
  <c r="M124" i="107" s="1"/>
  <c r="N123" i="107"/>
  <c r="F123" i="107"/>
  <c r="M123" i="107" s="1"/>
  <c r="N122" i="107"/>
  <c r="F122" i="107"/>
  <c r="M122" i="107" s="1"/>
  <c r="N121" i="107"/>
  <c r="F121" i="107"/>
  <c r="M121" i="107" s="1"/>
  <c r="N120" i="107"/>
  <c r="F120" i="107"/>
  <c r="M120" i="107" s="1"/>
  <c r="N119" i="107"/>
  <c r="F119" i="107"/>
  <c r="M119" i="107" s="1"/>
  <c r="N118" i="107"/>
  <c r="F118" i="107"/>
  <c r="M118" i="107" s="1"/>
  <c r="N117" i="107"/>
  <c r="F117" i="107"/>
  <c r="M117" i="107" s="1"/>
  <c r="N116" i="107"/>
  <c r="F116" i="107"/>
  <c r="M116" i="107" s="1"/>
  <c r="N115" i="107"/>
  <c r="F115" i="107"/>
  <c r="M115" i="107" s="1"/>
  <c r="N114" i="107"/>
  <c r="F114" i="107"/>
  <c r="M114" i="107" s="1"/>
  <c r="N113" i="107"/>
  <c r="F113" i="107"/>
  <c r="M113" i="107" s="1"/>
  <c r="N112" i="107"/>
  <c r="F112" i="107"/>
  <c r="M112" i="107" s="1"/>
  <c r="N111" i="107"/>
  <c r="F111" i="107"/>
  <c r="M111" i="107" s="1"/>
  <c r="N110" i="107"/>
  <c r="F110" i="107"/>
  <c r="M110" i="107" s="1"/>
  <c r="N109" i="107"/>
  <c r="F109" i="107"/>
  <c r="M109" i="107" s="1"/>
  <c r="N108" i="107"/>
  <c r="F108" i="107"/>
  <c r="M108" i="107" s="1"/>
  <c r="N107" i="107"/>
  <c r="F107" i="107"/>
  <c r="M107" i="107" s="1"/>
  <c r="N106" i="107"/>
  <c r="F106" i="107"/>
  <c r="M106" i="107" s="1"/>
  <c r="N105" i="107"/>
  <c r="F105" i="107"/>
  <c r="M105" i="107" s="1"/>
  <c r="M104" i="107"/>
  <c r="N104" i="107"/>
  <c r="F104" i="107"/>
  <c r="N103" i="107"/>
  <c r="F103" i="107"/>
  <c r="M103" i="107" s="1"/>
  <c r="N102" i="107"/>
  <c r="F102" i="107"/>
  <c r="M102" i="107" s="1"/>
  <c r="N101" i="107"/>
  <c r="F101" i="107"/>
  <c r="M101" i="107" s="1"/>
  <c r="N100" i="107"/>
  <c r="F100" i="107"/>
  <c r="M100" i="107" s="1"/>
  <c r="N99" i="107"/>
  <c r="F99" i="107"/>
  <c r="M99" i="107" s="1"/>
  <c r="N98" i="107"/>
  <c r="F98" i="107"/>
  <c r="M98" i="107" s="1"/>
  <c r="M97" i="107"/>
  <c r="N97" i="107"/>
  <c r="F97" i="107"/>
  <c r="N96" i="107"/>
  <c r="F96" i="107"/>
  <c r="M96" i="107" s="1"/>
  <c r="N95" i="107"/>
  <c r="F95" i="107"/>
  <c r="M95" i="107" s="1"/>
  <c r="N94" i="107"/>
  <c r="F94" i="107"/>
  <c r="M94" i="107" s="1"/>
  <c r="N93" i="107"/>
  <c r="F93" i="107"/>
  <c r="M93" i="107" s="1"/>
  <c r="N92" i="107"/>
  <c r="F92" i="107"/>
  <c r="M92" i="107" s="1"/>
  <c r="N91" i="107"/>
  <c r="F91" i="107"/>
  <c r="M91" i="107" s="1"/>
  <c r="N90" i="107"/>
  <c r="F90" i="107"/>
  <c r="M90" i="107" s="1"/>
  <c r="N89" i="107"/>
  <c r="F89" i="107"/>
  <c r="M89" i="107" s="1"/>
  <c r="N88" i="107"/>
  <c r="F88" i="107"/>
  <c r="M88" i="107" s="1"/>
  <c r="N87" i="107"/>
  <c r="F87" i="107"/>
  <c r="M87" i="107" s="1"/>
  <c r="N86" i="107"/>
  <c r="F86" i="107"/>
  <c r="M86" i="107" s="1"/>
  <c r="N85" i="107"/>
  <c r="F85" i="107"/>
  <c r="M85" i="107" s="1"/>
  <c r="N84" i="107"/>
  <c r="F84" i="107"/>
  <c r="M84" i="107" s="1"/>
  <c r="N83" i="107"/>
  <c r="F83" i="107"/>
  <c r="M83" i="107" s="1"/>
  <c r="N82" i="107"/>
  <c r="F82" i="107"/>
  <c r="M82" i="107" s="1"/>
  <c r="N81" i="107"/>
  <c r="F81" i="107"/>
  <c r="M81" i="107" s="1"/>
  <c r="M80" i="107"/>
  <c r="N80" i="107"/>
  <c r="F80" i="107"/>
  <c r="N79" i="107"/>
  <c r="F79" i="107"/>
  <c r="M79" i="107" s="1"/>
  <c r="N78" i="107"/>
  <c r="F78" i="107"/>
  <c r="M78" i="107" s="1"/>
  <c r="N77" i="107"/>
  <c r="F77" i="107"/>
  <c r="M77" i="107" s="1"/>
  <c r="N76" i="107"/>
  <c r="F76" i="107"/>
  <c r="M76" i="107" s="1"/>
  <c r="N75" i="107"/>
  <c r="F75" i="107"/>
  <c r="M75" i="107" s="1"/>
  <c r="N74" i="107"/>
  <c r="F74" i="107"/>
  <c r="M74" i="107" s="1"/>
  <c r="N73" i="107"/>
  <c r="F73" i="107"/>
  <c r="M73" i="107" s="1"/>
  <c r="N72" i="107"/>
  <c r="F72" i="107"/>
  <c r="M72" i="107" s="1"/>
  <c r="N71" i="107"/>
  <c r="F71" i="107"/>
  <c r="M71" i="107" s="1"/>
  <c r="N70" i="107"/>
  <c r="F70" i="107"/>
  <c r="M70" i="107" s="1"/>
  <c r="N69" i="107"/>
  <c r="F69" i="107"/>
  <c r="M69" i="107" s="1"/>
  <c r="N68" i="107"/>
  <c r="F68" i="107"/>
  <c r="M68" i="107" s="1"/>
  <c r="N67" i="107"/>
  <c r="F67" i="107"/>
  <c r="M67" i="107" s="1"/>
  <c r="N66" i="107"/>
  <c r="F66" i="107"/>
  <c r="M66" i="107" s="1"/>
  <c r="M65" i="107"/>
  <c r="N65" i="107"/>
  <c r="F65" i="107"/>
  <c r="N64" i="107"/>
  <c r="F64" i="107"/>
  <c r="M64" i="107" s="1"/>
  <c r="M63" i="107"/>
  <c r="N63" i="107"/>
  <c r="F63" i="107"/>
  <c r="N62" i="107"/>
  <c r="F62" i="107"/>
  <c r="M62" i="107" s="1"/>
  <c r="N61" i="107"/>
  <c r="F61" i="107"/>
  <c r="M61" i="107" s="1"/>
  <c r="N60" i="107"/>
  <c r="F60" i="107"/>
  <c r="M60" i="107" s="1"/>
  <c r="N59" i="107"/>
  <c r="F59" i="107"/>
  <c r="M59" i="107" s="1"/>
  <c r="N58" i="107"/>
  <c r="F58" i="107"/>
  <c r="M58" i="107" s="1"/>
  <c r="N57" i="107"/>
  <c r="F57" i="107"/>
  <c r="M57" i="107" s="1"/>
  <c r="N56" i="107"/>
  <c r="F56" i="107"/>
  <c r="M56" i="107" s="1"/>
  <c r="N55" i="107"/>
  <c r="F55" i="107"/>
  <c r="M55" i="107" s="1"/>
  <c r="N54" i="107"/>
  <c r="F54" i="107"/>
  <c r="M54" i="107" s="1"/>
  <c r="N53" i="107"/>
  <c r="F53" i="107"/>
  <c r="M53" i="107" s="1"/>
  <c r="N52" i="107"/>
  <c r="F52" i="107"/>
  <c r="M52" i="107" s="1"/>
  <c r="M51" i="107"/>
  <c r="N51" i="107"/>
  <c r="M50" i="107"/>
  <c r="N50" i="107"/>
  <c r="M49" i="107"/>
  <c r="N49" i="107"/>
  <c r="M48" i="107"/>
  <c r="N48" i="107"/>
  <c r="M47" i="107"/>
  <c r="N47" i="107"/>
  <c r="M46" i="107"/>
  <c r="N46" i="107"/>
  <c r="M45" i="107"/>
  <c r="N45" i="107"/>
  <c r="M44" i="107"/>
  <c r="N44" i="107"/>
  <c r="M43" i="107"/>
  <c r="N43" i="107"/>
  <c r="M42" i="107"/>
  <c r="N42" i="107"/>
  <c r="M41" i="107"/>
  <c r="N41" i="107"/>
  <c r="M40" i="107"/>
  <c r="N40" i="107"/>
  <c r="M39" i="107"/>
  <c r="N39" i="107"/>
  <c r="M38" i="107"/>
  <c r="N38" i="107"/>
  <c r="M37" i="107"/>
  <c r="N37" i="107"/>
  <c r="M36" i="107"/>
  <c r="N36" i="107"/>
  <c r="M35" i="107"/>
  <c r="N35" i="107"/>
  <c r="M34" i="107"/>
  <c r="N34" i="107"/>
  <c r="M33" i="107"/>
  <c r="N33" i="107"/>
  <c r="M32" i="107"/>
  <c r="N32" i="107"/>
  <c r="M31" i="107"/>
  <c r="N31" i="107"/>
  <c r="M30" i="107"/>
  <c r="N30" i="107"/>
  <c r="M29" i="107"/>
  <c r="N29" i="107"/>
  <c r="M28" i="107"/>
  <c r="N28" i="107"/>
  <c r="M27" i="107"/>
  <c r="N27" i="107"/>
  <c r="M26" i="107"/>
  <c r="N26" i="107"/>
  <c r="M25" i="107"/>
  <c r="N25" i="107"/>
  <c r="M24" i="107"/>
  <c r="N24" i="107"/>
  <c r="M23" i="107"/>
  <c r="M22" i="107"/>
  <c r="M21" i="107"/>
  <c r="M20" i="107"/>
  <c r="M19" i="107"/>
  <c r="M18" i="107"/>
  <c r="M17" i="107"/>
  <c r="M16" i="107"/>
  <c r="M15" i="107"/>
  <c r="M14" i="107"/>
  <c r="M13" i="107"/>
  <c r="M12" i="107"/>
  <c r="M11" i="107"/>
  <c r="M10" i="107"/>
  <c r="M9" i="107"/>
  <c r="M8" i="107"/>
  <c r="M7" i="107"/>
  <c r="M6" i="107"/>
  <c r="J6" i="107"/>
  <c r="I6" i="107"/>
  <c r="J11" i="106" l="1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30" i="106"/>
  <c r="J31" i="106"/>
  <c r="J32" i="106"/>
  <c r="J33" i="106"/>
  <c r="J34" i="106"/>
  <c r="J35" i="106"/>
  <c r="J36" i="106"/>
  <c r="J37" i="106"/>
  <c r="J38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J55" i="106"/>
  <c r="J56" i="106"/>
  <c r="J57" i="106"/>
  <c r="J58" i="106"/>
  <c r="J59" i="106"/>
  <c r="J60" i="106"/>
  <c r="J61" i="106"/>
  <c r="J62" i="106"/>
  <c r="J63" i="106"/>
  <c r="J64" i="106"/>
  <c r="J65" i="106"/>
  <c r="J66" i="106"/>
  <c r="J67" i="106"/>
  <c r="J68" i="106"/>
  <c r="J69" i="106"/>
  <c r="J70" i="106"/>
  <c r="J71" i="106"/>
  <c r="J72" i="106"/>
  <c r="J73" i="106"/>
  <c r="J74" i="106"/>
  <c r="J75" i="106"/>
  <c r="J76" i="106"/>
  <c r="J77" i="106"/>
  <c r="J78" i="106"/>
  <c r="J79" i="106"/>
  <c r="J80" i="106"/>
  <c r="J81" i="106"/>
  <c r="J82" i="106"/>
  <c r="J83" i="106"/>
  <c r="J84" i="106"/>
  <c r="J85" i="106"/>
  <c r="J86" i="106"/>
  <c r="J87" i="106"/>
  <c r="J88" i="106"/>
  <c r="J89" i="106"/>
  <c r="J90" i="106"/>
  <c r="J91" i="106"/>
  <c r="J92" i="106"/>
  <c r="J93" i="106"/>
  <c r="J94" i="106"/>
  <c r="J95" i="106"/>
  <c r="J96" i="106"/>
  <c r="J97" i="106"/>
  <c r="J98" i="106"/>
  <c r="J99" i="106"/>
  <c r="J100" i="106"/>
  <c r="J101" i="106"/>
  <c r="J102" i="106"/>
  <c r="J103" i="106"/>
  <c r="J104" i="106"/>
  <c r="J105" i="106"/>
  <c r="J106" i="106"/>
  <c r="J107" i="106"/>
  <c r="J108" i="106"/>
  <c r="J109" i="106"/>
  <c r="J110" i="106"/>
  <c r="J111" i="106"/>
  <c r="J112" i="106"/>
  <c r="J113" i="106"/>
  <c r="J114" i="106"/>
  <c r="J115" i="106"/>
  <c r="J116" i="106"/>
  <c r="J117" i="106"/>
  <c r="J118" i="106"/>
  <c r="J119" i="106"/>
  <c r="J120" i="106"/>
  <c r="J121" i="106"/>
  <c r="J122" i="106"/>
  <c r="J123" i="106"/>
  <c r="J124" i="106"/>
  <c r="J125" i="106"/>
  <c r="J126" i="106"/>
  <c r="J127" i="106"/>
  <c r="J128" i="106"/>
  <c r="J129" i="106"/>
  <c r="J130" i="106"/>
  <c r="J131" i="106"/>
  <c r="J132" i="106"/>
  <c r="J133" i="106"/>
  <c r="J134" i="106"/>
  <c r="J135" i="106"/>
  <c r="J136" i="106"/>
  <c r="J137" i="106"/>
  <c r="J138" i="106"/>
  <c r="J139" i="106"/>
  <c r="J140" i="106"/>
  <c r="J141" i="106"/>
  <c r="J142" i="106"/>
  <c r="J143" i="106"/>
  <c r="J144" i="106"/>
  <c r="J145" i="106"/>
  <c r="J146" i="106"/>
  <c r="J147" i="106"/>
  <c r="J148" i="106"/>
  <c r="J149" i="106"/>
  <c r="J150" i="106"/>
  <c r="J151" i="106"/>
  <c r="J152" i="106"/>
  <c r="J153" i="106"/>
  <c r="J154" i="106"/>
  <c r="J155" i="106"/>
  <c r="J156" i="106"/>
  <c r="J157" i="106"/>
  <c r="J158" i="106"/>
  <c r="J159" i="106"/>
  <c r="J160" i="106"/>
  <c r="J161" i="106"/>
  <c r="J162" i="106"/>
  <c r="J163" i="106"/>
  <c r="J164" i="106"/>
  <c r="J165" i="106"/>
  <c r="J166" i="106"/>
  <c r="J167" i="106"/>
  <c r="J168" i="106"/>
  <c r="J169" i="106"/>
  <c r="J170" i="106"/>
  <c r="J171" i="106"/>
  <c r="J172" i="106"/>
  <c r="J173" i="106"/>
  <c r="J174" i="106"/>
  <c r="J175" i="106"/>
  <c r="J176" i="106"/>
  <c r="J177" i="106"/>
  <c r="J178" i="106"/>
  <c r="J179" i="106"/>
  <c r="J180" i="106"/>
  <c r="J181" i="106"/>
  <c r="J182" i="106"/>
  <c r="J183" i="106"/>
  <c r="J184" i="106"/>
  <c r="J185" i="106"/>
  <c r="J186" i="106"/>
  <c r="J187" i="106"/>
  <c r="J188" i="106"/>
  <c r="J189" i="106"/>
  <c r="J190" i="106"/>
  <c r="J191" i="106"/>
  <c r="J192" i="106"/>
  <c r="J193" i="106"/>
  <c r="J194" i="106"/>
  <c r="J195" i="106"/>
  <c r="J196" i="106"/>
  <c r="J197" i="106"/>
  <c r="J198" i="106"/>
  <c r="J199" i="106"/>
  <c r="J200" i="106"/>
  <c r="J201" i="106"/>
  <c r="J202" i="106"/>
  <c r="J203" i="106"/>
  <c r="J204" i="106"/>
  <c r="J205" i="106"/>
  <c r="J206" i="106"/>
  <c r="J207" i="106"/>
  <c r="J208" i="106"/>
  <c r="J209" i="106"/>
  <c r="J210" i="106"/>
  <c r="J211" i="106"/>
  <c r="J212" i="106"/>
  <c r="J213" i="106"/>
  <c r="J214" i="106"/>
  <c r="J215" i="106"/>
  <c r="J216" i="106"/>
  <c r="J217" i="106"/>
  <c r="J218" i="106"/>
  <c r="J219" i="106"/>
  <c r="J220" i="106"/>
  <c r="J221" i="106"/>
  <c r="J222" i="106"/>
  <c r="J223" i="106"/>
  <c r="J224" i="106"/>
  <c r="J225" i="106"/>
  <c r="J226" i="106"/>
  <c r="J227" i="106"/>
  <c r="J228" i="106"/>
  <c r="J229" i="106"/>
  <c r="J230" i="106"/>
  <c r="J7" i="106"/>
  <c r="J8" i="106"/>
  <c r="J9" i="106"/>
  <c r="J10" i="106"/>
  <c r="I223" i="106"/>
  <c r="M223" i="106"/>
  <c r="N223" i="106"/>
  <c r="I224" i="106"/>
  <c r="N224" i="106" s="1"/>
  <c r="M224" i="106"/>
  <c r="I225" i="106"/>
  <c r="N225" i="106" s="1"/>
  <c r="M225" i="106"/>
  <c r="I226" i="106"/>
  <c r="M226" i="106"/>
  <c r="N226" i="106"/>
  <c r="I227" i="106"/>
  <c r="M227" i="106"/>
  <c r="N227" i="106"/>
  <c r="I228" i="106"/>
  <c r="N228" i="106" s="1"/>
  <c r="M228" i="106"/>
  <c r="I229" i="106"/>
  <c r="N229" i="106" s="1"/>
  <c r="M229" i="106"/>
  <c r="I230" i="106"/>
  <c r="M230" i="106"/>
  <c r="N230" i="106"/>
  <c r="F223" i="106"/>
  <c r="F224" i="106"/>
  <c r="F225" i="106"/>
  <c r="F226" i="106"/>
  <c r="F227" i="106"/>
  <c r="F228" i="106"/>
  <c r="F229" i="106"/>
  <c r="F230" i="106"/>
  <c r="I32" i="106" l="1"/>
  <c r="M32" i="106"/>
  <c r="N32" i="106"/>
  <c r="I33" i="106"/>
  <c r="M33" i="106"/>
  <c r="N33" i="106"/>
  <c r="I34" i="106"/>
  <c r="M34" i="106"/>
  <c r="N34" i="106"/>
  <c r="I35" i="106"/>
  <c r="M35" i="106"/>
  <c r="N35" i="106"/>
  <c r="I36" i="106"/>
  <c r="M36" i="106"/>
  <c r="N36" i="106"/>
  <c r="I37" i="106"/>
  <c r="M37" i="106"/>
  <c r="N37" i="106"/>
  <c r="I38" i="106"/>
  <c r="M38" i="106"/>
  <c r="N38" i="106"/>
  <c r="I39" i="106"/>
  <c r="M39" i="106"/>
  <c r="N39" i="106"/>
  <c r="I40" i="106"/>
  <c r="M40" i="106"/>
  <c r="N40" i="106"/>
  <c r="I41" i="106"/>
  <c r="M41" i="106"/>
  <c r="N41" i="106"/>
  <c r="I42" i="106"/>
  <c r="M42" i="106"/>
  <c r="N42" i="106"/>
  <c r="I43" i="106"/>
  <c r="M43" i="106"/>
  <c r="N43" i="106"/>
  <c r="I44" i="106"/>
  <c r="M44" i="106"/>
  <c r="N44" i="106"/>
  <c r="I45" i="106"/>
  <c r="M45" i="106"/>
  <c r="N45" i="106"/>
  <c r="I46" i="106"/>
  <c r="M46" i="106"/>
  <c r="N46" i="106"/>
  <c r="I47" i="106"/>
  <c r="M47" i="106"/>
  <c r="N47" i="106"/>
  <c r="I48" i="106"/>
  <c r="M48" i="106"/>
  <c r="N48" i="106"/>
  <c r="I49" i="106"/>
  <c r="M49" i="106"/>
  <c r="N49" i="106"/>
  <c r="I50" i="106"/>
  <c r="M50" i="106"/>
  <c r="N50" i="106"/>
  <c r="I51" i="106"/>
  <c r="M51" i="106"/>
  <c r="N51" i="106"/>
  <c r="I222" i="106" l="1"/>
  <c r="N222" i="106" s="1"/>
  <c r="F222" i="106"/>
  <c r="M222" i="106" s="1"/>
  <c r="I221" i="106"/>
  <c r="N221" i="106" s="1"/>
  <c r="F221" i="106"/>
  <c r="M221" i="106" s="1"/>
  <c r="I220" i="106"/>
  <c r="N220" i="106" s="1"/>
  <c r="F220" i="106"/>
  <c r="M220" i="106" s="1"/>
  <c r="I219" i="106"/>
  <c r="N219" i="106" s="1"/>
  <c r="F219" i="106"/>
  <c r="M219" i="106" s="1"/>
  <c r="I218" i="106"/>
  <c r="N218" i="106" s="1"/>
  <c r="F218" i="106"/>
  <c r="M218" i="106" s="1"/>
  <c r="I217" i="106"/>
  <c r="N217" i="106" s="1"/>
  <c r="F217" i="106"/>
  <c r="M217" i="106" s="1"/>
  <c r="I216" i="106"/>
  <c r="N216" i="106" s="1"/>
  <c r="F216" i="106"/>
  <c r="M216" i="106" s="1"/>
  <c r="I215" i="106"/>
  <c r="N215" i="106" s="1"/>
  <c r="F215" i="106"/>
  <c r="M215" i="106" s="1"/>
  <c r="N214" i="106"/>
  <c r="F214" i="106"/>
  <c r="M214" i="106" s="1"/>
  <c r="N213" i="106"/>
  <c r="F213" i="106"/>
  <c r="M213" i="106" s="1"/>
  <c r="N212" i="106"/>
  <c r="F212" i="106"/>
  <c r="M212" i="106" s="1"/>
  <c r="N211" i="106"/>
  <c r="F211" i="106"/>
  <c r="M211" i="106" s="1"/>
  <c r="N210" i="106"/>
  <c r="F210" i="106"/>
  <c r="M210" i="106" s="1"/>
  <c r="N209" i="106"/>
  <c r="F209" i="106"/>
  <c r="M209" i="106" s="1"/>
  <c r="N208" i="106"/>
  <c r="F208" i="106"/>
  <c r="M208" i="106" s="1"/>
  <c r="N207" i="106"/>
  <c r="F207" i="106"/>
  <c r="M207" i="106" s="1"/>
  <c r="M206" i="106"/>
  <c r="N206" i="106"/>
  <c r="F206" i="106"/>
  <c r="N205" i="106"/>
  <c r="F205" i="106"/>
  <c r="M205" i="106" s="1"/>
  <c r="M204" i="106"/>
  <c r="N204" i="106"/>
  <c r="F204" i="106"/>
  <c r="N203" i="106"/>
  <c r="F203" i="106"/>
  <c r="M203" i="106" s="1"/>
  <c r="N202" i="106"/>
  <c r="F202" i="106"/>
  <c r="M202" i="106" s="1"/>
  <c r="N201" i="106"/>
  <c r="F201" i="106"/>
  <c r="M201" i="106" s="1"/>
  <c r="N200" i="106"/>
  <c r="F200" i="106"/>
  <c r="M200" i="106" s="1"/>
  <c r="N199" i="106"/>
  <c r="F199" i="106"/>
  <c r="M199" i="106" s="1"/>
  <c r="M198" i="106"/>
  <c r="N198" i="106"/>
  <c r="F198" i="106"/>
  <c r="N197" i="106"/>
  <c r="F197" i="106"/>
  <c r="M197" i="106" s="1"/>
  <c r="N196" i="106"/>
  <c r="F196" i="106"/>
  <c r="M196" i="106" s="1"/>
  <c r="N195" i="106"/>
  <c r="F195" i="106"/>
  <c r="M195" i="106" s="1"/>
  <c r="M194" i="106"/>
  <c r="N194" i="106"/>
  <c r="F194" i="106"/>
  <c r="N193" i="106"/>
  <c r="F193" i="106"/>
  <c r="M193" i="106" s="1"/>
  <c r="N192" i="106"/>
  <c r="F192" i="106"/>
  <c r="M192" i="106" s="1"/>
  <c r="N191" i="106"/>
  <c r="F191" i="106"/>
  <c r="M191" i="106" s="1"/>
  <c r="N190" i="106"/>
  <c r="F190" i="106"/>
  <c r="M190" i="106" s="1"/>
  <c r="N189" i="106"/>
  <c r="F189" i="106"/>
  <c r="M189" i="106" s="1"/>
  <c r="N188" i="106"/>
  <c r="F188" i="106"/>
  <c r="M188" i="106" s="1"/>
  <c r="N187" i="106"/>
  <c r="F187" i="106"/>
  <c r="M187" i="106" s="1"/>
  <c r="M186" i="106"/>
  <c r="N186" i="106"/>
  <c r="F186" i="106"/>
  <c r="N185" i="106"/>
  <c r="F185" i="106"/>
  <c r="M185" i="106" s="1"/>
  <c r="N184" i="106"/>
  <c r="F184" i="106"/>
  <c r="M184" i="106" s="1"/>
  <c r="N183" i="106"/>
  <c r="F183" i="106"/>
  <c r="M183" i="106" s="1"/>
  <c r="N182" i="106"/>
  <c r="F182" i="106"/>
  <c r="M182" i="106" s="1"/>
  <c r="N181" i="106"/>
  <c r="F181" i="106"/>
  <c r="M181" i="106" s="1"/>
  <c r="N180" i="106"/>
  <c r="F180" i="106"/>
  <c r="M180" i="106" s="1"/>
  <c r="N179" i="106"/>
  <c r="F179" i="106"/>
  <c r="M179" i="106" s="1"/>
  <c r="N178" i="106"/>
  <c r="F178" i="106"/>
  <c r="M178" i="106" s="1"/>
  <c r="N177" i="106"/>
  <c r="F177" i="106"/>
  <c r="M177" i="106" s="1"/>
  <c r="N176" i="106"/>
  <c r="F176" i="106"/>
  <c r="M176" i="106" s="1"/>
  <c r="N175" i="106"/>
  <c r="F175" i="106"/>
  <c r="M175" i="106" s="1"/>
  <c r="N174" i="106"/>
  <c r="F174" i="106"/>
  <c r="M174" i="106" s="1"/>
  <c r="N173" i="106"/>
  <c r="F173" i="106"/>
  <c r="M173" i="106" s="1"/>
  <c r="N172" i="106"/>
  <c r="F172" i="106"/>
  <c r="M172" i="106" s="1"/>
  <c r="N171" i="106"/>
  <c r="F171" i="106"/>
  <c r="M171" i="106" s="1"/>
  <c r="M170" i="106"/>
  <c r="N170" i="106"/>
  <c r="F170" i="106"/>
  <c r="N169" i="106"/>
  <c r="F169" i="106"/>
  <c r="M169" i="106" s="1"/>
  <c r="M168" i="106"/>
  <c r="N168" i="106"/>
  <c r="F168" i="106"/>
  <c r="N167" i="106"/>
  <c r="F167" i="106"/>
  <c r="M167" i="106" s="1"/>
  <c r="N166" i="106"/>
  <c r="F166" i="106"/>
  <c r="M166" i="106" s="1"/>
  <c r="N165" i="106"/>
  <c r="F165" i="106"/>
  <c r="M165" i="106" s="1"/>
  <c r="M164" i="106"/>
  <c r="N164" i="106"/>
  <c r="F164" i="106"/>
  <c r="N163" i="106"/>
  <c r="F163" i="106"/>
  <c r="M163" i="106" s="1"/>
  <c r="M162" i="106"/>
  <c r="N162" i="106"/>
  <c r="F162" i="106"/>
  <c r="N161" i="106"/>
  <c r="F161" i="106"/>
  <c r="M161" i="106" s="1"/>
  <c r="M160" i="106"/>
  <c r="N160" i="106"/>
  <c r="F160" i="106"/>
  <c r="N159" i="106"/>
  <c r="F159" i="106"/>
  <c r="M159" i="106" s="1"/>
  <c r="N158" i="106"/>
  <c r="F158" i="106"/>
  <c r="M158" i="106" s="1"/>
  <c r="N157" i="106"/>
  <c r="F157" i="106"/>
  <c r="M157" i="106" s="1"/>
  <c r="M156" i="106"/>
  <c r="N156" i="106"/>
  <c r="F156" i="106"/>
  <c r="N155" i="106"/>
  <c r="F155" i="106"/>
  <c r="M155" i="106" s="1"/>
  <c r="M154" i="106"/>
  <c r="N154" i="106"/>
  <c r="F154" i="106"/>
  <c r="N153" i="106"/>
  <c r="F153" i="106"/>
  <c r="M153" i="106" s="1"/>
  <c r="N152" i="106"/>
  <c r="F152" i="106"/>
  <c r="M152" i="106" s="1"/>
  <c r="N151" i="106"/>
  <c r="F151" i="106"/>
  <c r="M151" i="106" s="1"/>
  <c r="I150" i="106"/>
  <c r="N150" i="106" s="1"/>
  <c r="F150" i="106"/>
  <c r="M150" i="106" s="1"/>
  <c r="I149" i="106"/>
  <c r="N149" i="106" s="1"/>
  <c r="F149" i="106"/>
  <c r="M149" i="106" s="1"/>
  <c r="I148" i="106"/>
  <c r="N148" i="106" s="1"/>
  <c r="F148" i="106"/>
  <c r="M148" i="106" s="1"/>
  <c r="I147" i="106"/>
  <c r="N147" i="106" s="1"/>
  <c r="F147" i="106"/>
  <c r="M147" i="106" s="1"/>
  <c r="I146" i="106"/>
  <c r="N146" i="106" s="1"/>
  <c r="F146" i="106"/>
  <c r="M146" i="106" s="1"/>
  <c r="I145" i="106"/>
  <c r="N145" i="106" s="1"/>
  <c r="F145" i="106"/>
  <c r="M145" i="106" s="1"/>
  <c r="I144" i="106"/>
  <c r="N144" i="106" s="1"/>
  <c r="F144" i="106"/>
  <c r="M144" i="106" s="1"/>
  <c r="I143" i="106"/>
  <c r="N143" i="106" s="1"/>
  <c r="F143" i="106"/>
  <c r="M143" i="106" s="1"/>
  <c r="I142" i="106"/>
  <c r="N142" i="106" s="1"/>
  <c r="F142" i="106"/>
  <c r="M142" i="106" s="1"/>
  <c r="I141" i="106"/>
  <c r="N141" i="106" s="1"/>
  <c r="F141" i="106"/>
  <c r="M141" i="106" s="1"/>
  <c r="I140" i="106"/>
  <c r="N140" i="106" s="1"/>
  <c r="F140" i="106"/>
  <c r="M140" i="106" s="1"/>
  <c r="I139" i="106"/>
  <c r="N139" i="106" s="1"/>
  <c r="F139" i="106"/>
  <c r="M139" i="106" s="1"/>
  <c r="I138" i="106"/>
  <c r="N138" i="106" s="1"/>
  <c r="F138" i="106"/>
  <c r="M138" i="106" s="1"/>
  <c r="I137" i="106"/>
  <c r="N137" i="106" s="1"/>
  <c r="F137" i="106"/>
  <c r="M137" i="106" s="1"/>
  <c r="I136" i="106"/>
  <c r="N136" i="106" s="1"/>
  <c r="F136" i="106"/>
  <c r="M136" i="106" s="1"/>
  <c r="I135" i="106"/>
  <c r="N135" i="106" s="1"/>
  <c r="F135" i="106"/>
  <c r="M135" i="106" s="1"/>
  <c r="I134" i="106"/>
  <c r="N134" i="106" s="1"/>
  <c r="F134" i="106"/>
  <c r="M134" i="106" s="1"/>
  <c r="I133" i="106"/>
  <c r="N133" i="106" s="1"/>
  <c r="F133" i="106"/>
  <c r="M133" i="106" s="1"/>
  <c r="I132" i="106"/>
  <c r="N132" i="106" s="1"/>
  <c r="F132" i="106"/>
  <c r="M132" i="106" s="1"/>
  <c r="I131" i="106"/>
  <c r="N131" i="106" s="1"/>
  <c r="F131" i="106"/>
  <c r="M131" i="106" s="1"/>
  <c r="I130" i="106"/>
  <c r="N130" i="106" s="1"/>
  <c r="F130" i="106"/>
  <c r="M130" i="106" s="1"/>
  <c r="I129" i="106"/>
  <c r="N129" i="106" s="1"/>
  <c r="F129" i="106"/>
  <c r="M129" i="106" s="1"/>
  <c r="I128" i="106"/>
  <c r="N128" i="106" s="1"/>
  <c r="F128" i="106"/>
  <c r="M128" i="106" s="1"/>
  <c r="I127" i="106"/>
  <c r="N127" i="106" s="1"/>
  <c r="F127" i="106"/>
  <c r="M127" i="106" s="1"/>
  <c r="I126" i="106"/>
  <c r="N126" i="106" s="1"/>
  <c r="F126" i="106"/>
  <c r="M126" i="106" s="1"/>
  <c r="I125" i="106"/>
  <c r="N125" i="106" s="1"/>
  <c r="F125" i="106"/>
  <c r="M125" i="106" s="1"/>
  <c r="I124" i="106"/>
  <c r="N124" i="106" s="1"/>
  <c r="F124" i="106"/>
  <c r="M124" i="106" s="1"/>
  <c r="I123" i="106"/>
  <c r="N123" i="106" s="1"/>
  <c r="F123" i="106"/>
  <c r="M123" i="106" s="1"/>
  <c r="M122" i="106"/>
  <c r="I122" i="106"/>
  <c r="N122" i="106" s="1"/>
  <c r="F122" i="106"/>
  <c r="I121" i="106"/>
  <c r="N121" i="106" s="1"/>
  <c r="F121" i="106"/>
  <c r="M121" i="106" s="1"/>
  <c r="I120" i="106"/>
  <c r="N120" i="106" s="1"/>
  <c r="F120" i="106"/>
  <c r="M120" i="106" s="1"/>
  <c r="I119" i="106"/>
  <c r="N119" i="106" s="1"/>
  <c r="F119" i="106"/>
  <c r="M119" i="106" s="1"/>
  <c r="I118" i="106"/>
  <c r="N118" i="106" s="1"/>
  <c r="F118" i="106"/>
  <c r="M118" i="106" s="1"/>
  <c r="I117" i="106"/>
  <c r="N117" i="106" s="1"/>
  <c r="F117" i="106"/>
  <c r="M117" i="106" s="1"/>
  <c r="I116" i="106"/>
  <c r="N116" i="106" s="1"/>
  <c r="F116" i="106"/>
  <c r="M116" i="106" s="1"/>
  <c r="I115" i="106"/>
  <c r="N115" i="106" s="1"/>
  <c r="F115" i="106"/>
  <c r="M115" i="106" s="1"/>
  <c r="I114" i="106"/>
  <c r="N114" i="106" s="1"/>
  <c r="F114" i="106"/>
  <c r="M114" i="106" s="1"/>
  <c r="I113" i="106"/>
  <c r="N113" i="106" s="1"/>
  <c r="F113" i="106"/>
  <c r="M113" i="106" s="1"/>
  <c r="I112" i="106"/>
  <c r="N112" i="106" s="1"/>
  <c r="F112" i="106"/>
  <c r="M112" i="106" s="1"/>
  <c r="I111" i="106"/>
  <c r="N111" i="106" s="1"/>
  <c r="F111" i="106"/>
  <c r="M111" i="106" s="1"/>
  <c r="I110" i="106"/>
  <c r="N110" i="106" s="1"/>
  <c r="F110" i="106"/>
  <c r="M110" i="106" s="1"/>
  <c r="I109" i="106"/>
  <c r="N109" i="106" s="1"/>
  <c r="F109" i="106"/>
  <c r="M109" i="106" s="1"/>
  <c r="I108" i="106"/>
  <c r="N108" i="106" s="1"/>
  <c r="F108" i="106"/>
  <c r="M108" i="106" s="1"/>
  <c r="I107" i="106"/>
  <c r="N107" i="106" s="1"/>
  <c r="F107" i="106"/>
  <c r="M107" i="106" s="1"/>
  <c r="M106" i="106"/>
  <c r="I106" i="106"/>
  <c r="N106" i="106" s="1"/>
  <c r="F106" i="106"/>
  <c r="I105" i="106"/>
  <c r="N105" i="106" s="1"/>
  <c r="F105" i="106"/>
  <c r="M105" i="106" s="1"/>
  <c r="I104" i="106"/>
  <c r="N104" i="106" s="1"/>
  <c r="F104" i="106"/>
  <c r="M104" i="106" s="1"/>
  <c r="I103" i="106"/>
  <c r="N103" i="106" s="1"/>
  <c r="F103" i="106"/>
  <c r="M103" i="106" s="1"/>
  <c r="I102" i="106"/>
  <c r="N102" i="106" s="1"/>
  <c r="F102" i="106"/>
  <c r="M102" i="106" s="1"/>
  <c r="I101" i="106"/>
  <c r="N101" i="106" s="1"/>
  <c r="F101" i="106"/>
  <c r="M101" i="106" s="1"/>
  <c r="I100" i="106"/>
  <c r="N100" i="106" s="1"/>
  <c r="F100" i="106"/>
  <c r="M100" i="106" s="1"/>
  <c r="I99" i="106"/>
  <c r="N99" i="106" s="1"/>
  <c r="F99" i="106"/>
  <c r="M99" i="106" s="1"/>
  <c r="I98" i="106"/>
  <c r="N98" i="106" s="1"/>
  <c r="F98" i="106"/>
  <c r="M98" i="106" s="1"/>
  <c r="I97" i="106"/>
  <c r="N97" i="106" s="1"/>
  <c r="F97" i="106"/>
  <c r="M97" i="106" s="1"/>
  <c r="I96" i="106"/>
  <c r="N96" i="106" s="1"/>
  <c r="F96" i="106"/>
  <c r="M96" i="106" s="1"/>
  <c r="I95" i="106"/>
  <c r="N95" i="106" s="1"/>
  <c r="F95" i="106"/>
  <c r="M95" i="106" s="1"/>
  <c r="I94" i="106"/>
  <c r="N94" i="106" s="1"/>
  <c r="F94" i="106"/>
  <c r="M94" i="106" s="1"/>
  <c r="I93" i="106"/>
  <c r="N93" i="106" s="1"/>
  <c r="F93" i="106"/>
  <c r="M93" i="106" s="1"/>
  <c r="I92" i="106"/>
  <c r="N92" i="106" s="1"/>
  <c r="F92" i="106"/>
  <c r="M92" i="106" s="1"/>
  <c r="I91" i="106"/>
  <c r="N91" i="106" s="1"/>
  <c r="F91" i="106"/>
  <c r="M91" i="106" s="1"/>
  <c r="I90" i="106"/>
  <c r="N90" i="106" s="1"/>
  <c r="F90" i="106"/>
  <c r="M90" i="106" s="1"/>
  <c r="I89" i="106"/>
  <c r="N89" i="106" s="1"/>
  <c r="F89" i="106"/>
  <c r="M89" i="106" s="1"/>
  <c r="I88" i="106"/>
  <c r="N88" i="106" s="1"/>
  <c r="F88" i="106"/>
  <c r="M88" i="106" s="1"/>
  <c r="I87" i="106"/>
  <c r="N87" i="106" s="1"/>
  <c r="F87" i="106"/>
  <c r="M87" i="106" s="1"/>
  <c r="I86" i="106"/>
  <c r="N86" i="106" s="1"/>
  <c r="F86" i="106"/>
  <c r="M86" i="106" s="1"/>
  <c r="I85" i="106"/>
  <c r="N85" i="106" s="1"/>
  <c r="F85" i="106"/>
  <c r="M85" i="106" s="1"/>
  <c r="I84" i="106"/>
  <c r="N84" i="106" s="1"/>
  <c r="F84" i="106"/>
  <c r="M84" i="106" s="1"/>
  <c r="I83" i="106"/>
  <c r="N83" i="106" s="1"/>
  <c r="F83" i="106"/>
  <c r="M83" i="106" s="1"/>
  <c r="I82" i="106"/>
  <c r="N82" i="106" s="1"/>
  <c r="F82" i="106"/>
  <c r="M82" i="106" s="1"/>
  <c r="I81" i="106"/>
  <c r="N81" i="106" s="1"/>
  <c r="F81" i="106"/>
  <c r="M81" i="106" s="1"/>
  <c r="I80" i="106"/>
  <c r="N80" i="106" s="1"/>
  <c r="F80" i="106"/>
  <c r="M80" i="106" s="1"/>
  <c r="I79" i="106"/>
  <c r="N79" i="106" s="1"/>
  <c r="F79" i="106"/>
  <c r="M79" i="106" s="1"/>
  <c r="I78" i="106"/>
  <c r="N78" i="106" s="1"/>
  <c r="F78" i="106"/>
  <c r="M78" i="106" s="1"/>
  <c r="I77" i="106"/>
  <c r="N77" i="106" s="1"/>
  <c r="F77" i="106"/>
  <c r="M77" i="106" s="1"/>
  <c r="I76" i="106"/>
  <c r="N76" i="106" s="1"/>
  <c r="F76" i="106"/>
  <c r="M76" i="106" s="1"/>
  <c r="I75" i="106"/>
  <c r="N75" i="106" s="1"/>
  <c r="F75" i="106"/>
  <c r="M75" i="106" s="1"/>
  <c r="I74" i="106"/>
  <c r="N74" i="106" s="1"/>
  <c r="F74" i="106"/>
  <c r="M74" i="106" s="1"/>
  <c r="I73" i="106"/>
  <c r="N73" i="106" s="1"/>
  <c r="F73" i="106"/>
  <c r="M73" i="106" s="1"/>
  <c r="I72" i="106"/>
  <c r="N72" i="106" s="1"/>
  <c r="F72" i="106"/>
  <c r="M72" i="106" s="1"/>
  <c r="I71" i="106"/>
  <c r="N71" i="106" s="1"/>
  <c r="F71" i="106"/>
  <c r="M71" i="106" s="1"/>
  <c r="I70" i="106"/>
  <c r="N70" i="106" s="1"/>
  <c r="F70" i="106"/>
  <c r="M70" i="106" s="1"/>
  <c r="I69" i="106"/>
  <c r="N69" i="106" s="1"/>
  <c r="F69" i="106"/>
  <c r="M69" i="106" s="1"/>
  <c r="I68" i="106"/>
  <c r="N68" i="106" s="1"/>
  <c r="F68" i="106"/>
  <c r="M68" i="106" s="1"/>
  <c r="I67" i="106"/>
  <c r="N67" i="106" s="1"/>
  <c r="F67" i="106"/>
  <c r="M67" i="106" s="1"/>
  <c r="I66" i="106"/>
  <c r="N66" i="106" s="1"/>
  <c r="F66" i="106"/>
  <c r="M66" i="106" s="1"/>
  <c r="I65" i="106"/>
  <c r="N65" i="106" s="1"/>
  <c r="F65" i="106"/>
  <c r="M65" i="106" s="1"/>
  <c r="I64" i="106"/>
  <c r="N64" i="106" s="1"/>
  <c r="F64" i="106"/>
  <c r="M64" i="106" s="1"/>
  <c r="I63" i="106"/>
  <c r="N63" i="106" s="1"/>
  <c r="F63" i="106"/>
  <c r="M63" i="106" s="1"/>
  <c r="I62" i="106"/>
  <c r="N62" i="106" s="1"/>
  <c r="F62" i="106"/>
  <c r="M62" i="106" s="1"/>
  <c r="I61" i="106"/>
  <c r="N61" i="106" s="1"/>
  <c r="F61" i="106"/>
  <c r="M61" i="106" s="1"/>
  <c r="I60" i="106"/>
  <c r="N60" i="106" s="1"/>
  <c r="F60" i="106"/>
  <c r="M60" i="106" s="1"/>
  <c r="I59" i="106"/>
  <c r="N59" i="106" s="1"/>
  <c r="F59" i="106"/>
  <c r="M59" i="106" s="1"/>
  <c r="I58" i="106"/>
  <c r="N58" i="106" s="1"/>
  <c r="F58" i="106"/>
  <c r="M58" i="106" s="1"/>
  <c r="I57" i="106"/>
  <c r="N57" i="106" s="1"/>
  <c r="F57" i="106"/>
  <c r="M57" i="106" s="1"/>
  <c r="I56" i="106"/>
  <c r="N56" i="106" s="1"/>
  <c r="F56" i="106"/>
  <c r="M56" i="106" s="1"/>
  <c r="I55" i="106"/>
  <c r="N55" i="106" s="1"/>
  <c r="F55" i="106"/>
  <c r="M55" i="106" s="1"/>
  <c r="I54" i="106"/>
  <c r="N54" i="106" s="1"/>
  <c r="F54" i="106"/>
  <c r="M54" i="106" s="1"/>
  <c r="I53" i="106"/>
  <c r="N53" i="106" s="1"/>
  <c r="F53" i="106"/>
  <c r="M53" i="106" s="1"/>
  <c r="I52" i="106"/>
  <c r="N52" i="106" s="1"/>
  <c r="F52" i="106"/>
  <c r="M52" i="106" s="1"/>
  <c r="M31" i="106"/>
  <c r="I31" i="106"/>
  <c r="N31" i="106" s="1"/>
  <c r="M30" i="106"/>
  <c r="I30" i="106"/>
  <c r="N30" i="106" s="1"/>
  <c r="M29" i="106"/>
  <c r="I29" i="106"/>
  <c r="N29" i="106" s="1"/>
  <c r="M28" i="106"/>
  <c r="I28" i="106"/>
  <c r="N28" i="106" s="1"/>
  <c r="M27" i="106"/>
  <c r="I27" i="106"/>
  <c r="N27" i="106" s="1"/>
  <c r="M26" i="106"/>
  <c r="I26" i="106"/>
  <c r="N26" i="106" s="1"/>
  <c r="M25" i="106"/>
  <c r="I25" i="106"/>
  <c r="N25" i="106" s="1"/>
  <c r="M24" i="106"/>
  <c r="I24" i="106"/>
  <c r="N24" i="106" s="1"/>
  <c r="M23" i="106"/>
  <c r="I23" i="106"/>
  <c r="M22" i="106"/>
  <c r="I22" i="106"/>
  <c r="M21" i="106"/>
  <c r="I21" i="106"/>
  <c r="M20" i="106"/>
  <c r="I20" i="106"/>
  <c r="M19" i="106"/>
  <c r="I19" i="106"/>
  <c r="M18" i="106"/>
  <c r="I18" i="106"/>
  <c r="M17" i="106"/>
  <c r="I17" i="106"/>
  <c r="M16" i="106"/>
  <c r="I16" i="106"/>
  <c r="M15" i="106"/>
  <c r="I15" i="106"/>
  <c r="M14" i="106"/>
  <c r="I14" i="106"/>
  <c r="M13" i="106"/>
  <c r="I13" i="106"/>
  <c r="M12" i="106"/>
  <c r="I12" i="106"/>
  <c r="M11" i="106"/>
  <c r="I11" i="106"/>
  <c r="M10" i="106"/>
  <c r="I10" i="106"/>
  <c r="M9" i="106"/>
  <c r="I9" i="106"/>
  <c r="M8" i="106"/>
  <c r="I8" i="106"/>
  <c r="M7" i="106"/>
  <c r="I7" i="106"/>
  <c r="M6" i="106"/>
  <c r="J6" i="106"/>
  <c r="I6" i="106"/>
  <c r="I192" i="105" l="1"/>
  <c r="J192" i="105"/>
  <c r="N192" i="105"/>
  <c r="I193" i="105"/>
  <c r="J193" i="105"/>
  <c r="N193" i="105"/>
  <c r="I194" i="105"/>
  <c r="J194" i="105"/>
  <c r="N194" i="105"/>
  <c r="I195" i="105"/>
  <c r="J195" i="105"/>
  <c r="N195" i="105"/>
  <c r="I196" i="105"/>
  <c r="J196" i="105"/>
  <c r="M196" i="105"/>
  <c r="N196" i="105"/>
  <c r="I197" i="105"/>
  <c r="J197" i="105"/>
  <c r="M197" i="105"/>
  <c r="N197" i="105"/>
  <c r="I198" i="105"/>
  <c r="J198" i="105"/>
  <c r="N198" i="105"/>
  <c r="F192" i="105"/>
  <c r="M192" i="105" s="1"/>
  <c r="F193" i="105"/>
  <c r="M193" i="105" s="1"/>
  <c r="F194" i="105"/>
  <c r="M194" i="105" s="1"/>
  <c r="F195" i="105"/>
  <c r="M195" i="105" s="1"/>
  <c r="F196" i="105"/>
  <c r="F197" i="105"/>
  <c r="F198" i="105"/>
  <c r="M198" i="105" s="1"/>
  <c r="F157" i="105" l="1"/>
  <c r="F158" i="105"/>
  <c r="M158" i="105" s="1"/>
  <c r="F159" i="105"/>
  <c r="F160" i="105"/>
  <c r="F161" i="105"/>
  <c r="F162" i="105"/>
  <c r="M162" i="105" s="1"/>
  <c r="F163" i="105"/>
  <c r="F164" i="105"/>
  <c r="F165" i="105"/>
  <c r="F166" i="105"/>
  <c r="M166" i="105" s="1"/>
  <c r="F167" i="105"/>
  <c r="F168" i="105"/>
  <c r="F169" i="105"/>
  <c r="F170" i="105"/>
  <c r="M170" i="105" s="1"/>
  <c r="F171" i="105"/>
  <c r="F172" i="105"/>
  <c r="F173" i="105"/>
  <c r="F174" i="105"/>
  <c r="M174" i="105" s="1"/>
  <c r="F175" i="105"/>
  <c r="F176" i="105"/>
  <c r="F177" i="105"/>
  <c r="F178" i="105"/>
  <c r="I157" i="105"/>
  <c r="N157" i="105" s="1"/>
  <c r="J157" i="105"/>
  <c r="M157" i="105"/>
  <c r="I158" i="105"/>
  <c r="N158" i="105" s="1"/>
  <c r="J158" i="105"/>
  <c r="I159" i="105"/>
  <c r="N159" i="105" s="1"/>
  <c r="J159" i="105"/>
  <c r="M159" i="105"/>
  <c r="I160" i="105"/>
  <c r="N160" i="105" s="1"/>
  <c r="J160" i="105"/>
  <c r="M160" i="105"/>
  <c r="I161" i="105"/>
  <c r="N161" i="105" s="1"/>
  <c r="J161" i="105"/>
  <c r="M161" i="105"/>
  <c r="I162" i="105"/>
  <c r="N162" i="105" s="1"/>
  <c r="J162" i="105"/>
  <c r="I163" i="105"/>
  <c r="N163" i="105" s="1"/>
  <c r="J163" i="105"/>
  <c r="M163" i="105"/>
  <c r="I164" i="105"/>
  <c r="N164" i="105" s="1"/>
  <c r="J164" i="105"/>
  <c r="M164" i="105"/>
  <c r="I165" i="105"/>
  <c r="N165" i="105" s="1"/>
  <c r="J165" i="105"/>
  <c r="M165" i="105"/>
  <c r="I166" i="105"/>
  <c r="N166" i="105" s="1"/>
  <c r="J166" i="105"/>
  <c r="I167" i="105"/>
  <c r="N167" i="105" s="1"/>
  <c r="J167" i="105"/>
  <c r="M167" i="105"/>
  <c r="I168" i="105"/>
  <c r="N168" i="105" s="1"/>
  <c r="J168" i="105"/>
  <c r="M168" i="105"/>
  <c r="I169" i="105"/>
  <c r="N169" i="105" s="1"/>
  <c r="J169" i="105"/>
  <c r="M169" i="105"/>
  <c r="I170" i="105"/>
  <c r="N170" i="105" s="1"/>
  <c r="J170" i="105"/>
  <c r="I171" i="105"/>
  <c r="N171" i="105" s="1"/>
  <c r="J171" i="105"/>
  <c r="M171" i="105"/>
  <c r="I172" i="105"/>
  <c r="N172" i="105" s="1"/>
  <c r="J172" i="105"/>
  <c r="M172" i="105"/>
  <c r="I173" i="105"/>
  <c r="N173" i="105" s="1"/>
  <c r="J173" i="105"/>
  <c r="M173" i="105"/>
  <c r="I174" i="105"/>
  <c r="N174" i="105" s="1"/>
  <c r="J174" i="105"/>
  <c r="I175" i="105"/>
  <c r="N175" i="105" s="1"/>
  <c r="J175" i="105"/>
  <c r="M175" i="105"/>
  <c r="I176" i="105"/>
  <c r="N176" i="105" s="1"/>
  <c r="J176" i="105"/>
  <c r="M176" i="105"/>
  <c r="I177" i="105"/>
  <c r="N177" i="105" s="1"/>
  <c r="J177" i="105"/>
  <c r="M177" i="105"/>
  <c r="I217" i="105" l="1"/>
  <c r="N217" i="105" s="1"/>
  <c r="F217" i="105"/>
  <c r="M217" i="105" s="1"/>
  <c r="I216" i="105"/>
  <c r="N216" i="105" s="1"/>
  <c r="F216" i="105"/>
  <c r="M216" i="105" s="1"/>
  <c r="I215" i="105"/>
  <c r="N215" i="105" s="1"/>
  <c r="F215" i="105"/>
  <c r="M215" i="105" s="1"/>
  <c r="I214" i="105"/>
  <c r="N214" i="105" s="1"/>
  <c r="F214" i="105"/>
  <c r="M214" i="105" s="1"/>
  <c r="I213" i="105"/>
  <c r="N213" i="105" s="1"/>
  <c r="F213" i="105"/>
  <c r="M213" i="105" s="1"/>
  <c r="I212" i="105"/>
  <c r="N212" i="105" s="1"/>
  <c r="F212" i="105"/>
  <c r="M212" i="105" s="1"/>
  <c r="I211" i="105"/>
  <c r="N211" i="105" s="1"/>
  <c r="F211" i="105"/>
  <c r="M211" i="105" s="1"/>
  <c r="I210" i="105"/>
  <c r="N210" i="105" s="1"/>
  <c r="F210" i="105"/>
  <c r="M210" i="105" s="1"/>
  <c r="I209" i="105"/>
  <c r="N209" i="105" s="1"/>
  <c r="F209" i="105"/>
  <c r="M209" i="105" s="1"/>
  <c r="I208" i="105"/>
  <c r="N208" i="105" s="1"/>
  <c r="F208" i="105"/>
  <c r="M208" i="105" s="1"/>
  <c r="I207" i="105"/>
  <c r="N207" i="105" s="1"/>
  <c r="F207" i="105"/>
  <c r="M207" i="105" s="1"/>
  <c r="I206" i="105"/>
  <c r="N206" i="105" s="1"/>
  <c r="F206" i="105"/>
  <c r="M206" i="105" s="1"/>
  <c r="I205" i="105"/>
  <c r="N205" i="105" s="1"/>
  <c r="F205" i="105"/>
  <c r="M205" i="105" s="1"/>
  <c r="I204" i="105"/>
  <c r="N204" i="105" s="1"/>
  <c r="F204" i="105"/>
  <c r="M204" i="105" s="1"/>
  <c r="I203" i="105"/>
  <c r="N203" i="105" s="1"/>
  <c r="F203" i="105"/>
  <c r="M203" i="105" s="1"/>
  <c r="I202" i="105"/>
  <c r="N202" i="105" s="1"/>
  <c r="F202" i="105"/>
  <c r="M202" i="105" s="1"/>
  <c r="I201" i="105"/>
  <c r="N201" i="105" s="1"/>
  <c r="F201" i="105"/>
  <c r="M201" i="105" s="1"/>
  <c r="I200" i="105"/>
  <c r="N200" i="105" s="1"/>
  <c r="F200" i="105"/>
  <c r="M200" i="105" s="1"/>
  <c r="I199" i="105"/>
  <c r="N199" i="105" s="1"/>
  <c r="F199" i="105"/>
  <c r="M199" i="105" s="1"/>
  <c r="J191" i="105"/>
  <c r="I191" i="105"/>
  <c r="N191" i="105" s="1"/>
  <c r="F191" i="105"/>
  <c r="M191" i="105" s="1"/>
  <c r="J190" i="105"/>
  <c r="I190" i="105"/>
  <c r="N190" i="105" s="1"/>
  <c r="F190" i="105"/>
  <c r="M190" i="105" s="1"/>
  <c r="J189" i="105"/>
  <c r="I189" i="105"/>
  <c r="N189" i="105" s="1"/>
  <c r="F189" i="105"/>
  <c r="M189" i="105" s="1"/>
  <c r="J188" i="105"/>
  <c r="I188" i="105"/>
  <c r="N188" i="105" s="1"/>
  <c r="F188" i="105"/>
  <c r="M188" i="105" s="1"/>
  <c r="J187" i="105"/>
  <c r="I187" i="105"/>
  <c r="N187" i="105" s="1"/>
  <c r="F187" i="105"/>
  <c r="M187" i="105" s="1"/>
  <c r="N186" i="105"/>
  <c r="J186" i="105"/>
  <c r="I186" i="105"/>
  <c r="F186" i="105"/>
  <c r="M186" i="105" s="1"/>
  <c r="J185" i="105"/>
  <c r="I185" i="105"/>
  <c r="N185" i="105" s="1"/>
  <c r="F185" i="105"/>
  <c r="M185" i="105" s="1"/>
  <c r="N184" i="105"/>
  <c r="J184" i="105"/>
  <c r="I184" i="105"/>
  <c r="F184" i="105"/>
  <c r="M184" i="105" s="1"/>
  <c r="J183" i="105"/>
  <c r="I183" i="105"/>
  <c r="N183" i="105" s="1"/>
  <c r="F183" i="105"/>
  <c r="M183" i="105" s="1"/>
  <c r="J182" i="105"/>
  <c r="I182" i="105"/>
  <c r="N182" i="105" s="1"/>
  <c r="F182" i="105"/>
  <c r="M182" i="105" s="1"/>
  <c r="J181" i="105"/>
  <c r="I181" i="105"/>
  <c r="N181" i="105" s="1"/>
  <c r="F181" i="105"/>
  <c r="M181" i="105" s="1"/>
  <c r="J180" i="105"/>
  <c r="I180" i="105"/>
  <c r="N180" i="105" s="1"/>
  <c r="F180" i="105"/>
  <c r="M180" i="105" s="1"/>
  <c r="J179" i="105"/>
  <c r="I179" i="105"/>
  <c r="N179" i="105" s="1"/>
  <c r="F179" i="105"/>
  <c r="M179" i="105" s="1"/>
  <c r="N178" i="105"/>
  <c r="J178" i="105"/>
  <c r="I178" i="105"/>
  <c r="M178" i="105"/>
  <c r="J156" i="105"/>
  <c r="I156" i="105"/>
  <c r="N156" i="105" s="1"/>
  <c r="F156" i="105"/>
  <c r="M156" i="105" s="1"/>
  <c r="N155" i="105"/>
  <c r="J155" i="105"/>
  <c r="I155" i="105"/>
  <c r="F155" i="105"/>
  <c r="M155" i="105" s="1"/>
  <c r="J154" i="105"/>
  <c r="I154" i="105"/>
  <c r="N154" i="105" s="1"/>
  <c r="F154" i="105"/>
  <c r="M154" i="105" s="1"/>
  <c r="J153" i="105"/>
  <c r="I153" i="105"/>
  <c r="N153" i="105" s="1"/>
  <c r="F153" i="105"/>
  <c r="M153" i="105" s="1"/>
  <c r="J152" i="105"/>
  <c r="I152" i="105"/>
  <c r="N152" i="105" s="1"/>
  <c r="F152" i="105"/>
  <c r="M152" i="105" s="1"/>
  <c r="J151" i="105"/>
  <c r="I151" i="105"/>
  <c r="N151" i="105" s="1"/>
  <c r="F151" i="105"/>
  <c r="M151" i="105" s="1"/>
  <c r="J150" i="105"/>
  <c r="I150" i="105"/>
  <c r="N150" i="105" s="1"/>
  <c r="F150" i="105"/>
  <c r="M150" i="105" s="1"/>
  <c r="N149" i="105"/>
  <c r="J149" i="105"/>
  <c r="I149" i="105"/>
  <c r="F149" i="105"/>
  <c r="M149" i="105" s="1"/>
  <c r="J148" i="105"/>
  <c r="I148" i="105"/>
  <c r="N148" i="105" s="1"/>
  <c r="F148" i="105"/>
  <c r="M148" i="105" s="1"/>
  <c r="N147" i="105"/>
  <c r="J147" i="105"/>
  <c r="I147" i="105"/>
  <c r="F147" i="105"/>
  <c r="M147" i="105" s="1"/>
  <c r="J146" i="105"/>
  <c r="I146" i="105"/>
  <c r="N146" i="105" s="1"/>
  <c r="F146" i="105"/>
  <c r="M146" i="105" s="1"/>
  <c r="J145" i="105"/>
  <c r="I145" i="105"/>
  <c r="N145" i="105" s="1"/>
  <c r="F145" i="105"/>
  <c r="M145" i="105" s="1"/>
  <c r="J144" i="105"/>
  <c r="I144" i="105"/>
  <c r="N144" i="105" s="1"/>
  <c r="F144" i="105"/>
  <c r="M144" i="105" s="1"/>
  <c r="J143" i="105"/>
  <c r="I143" i="105"/>
  <c r="N143" i="105" s="1"/>
  <c r="F143" i="105"/>
  <c r="M143" i="105" s="1"/>
  <c r="J142" i="105"/>
  <c r="I142" i="105"/>
  <c r="N142" i="105" s="1"/>
  <c r="F142" i="105"/>
  <c r="M142" i="105" s="1"/>
  <c r="N141" i="105"/>
  <c r="J141" i="105"/>
  <c r="I141" i="105"/>
  <c r="F141" i="105"/>
  <c r="M141" i="105" s="1"/>
  <c r="J140" i="105"/>
  <c r="I140" i="105"/>
  <c r="N140" i="105" s="1"/>
  <c r="F140" i="105"/>
  <c r="M140" i="105" s="1"/>
  <c r="N139" i="105"/>
  <c r="J139" i="105"/>
  <c r="I139" i="105"/>
  <c r="F139" i="105"/>
  <c r="M139" i="105" s="1"/>
  <c r="J138" i="105"/>
  <c r="I138" i="105"/>
  <c r="N138" i="105" s="1"/>
  <c r="F138" i="105"/>
  <c r="M138" i="105" s="1"/>
  <c r="J137" i="105"/>
  <c r="I137" i="105"/>
  <c r="N137" i="105" s="1"/>
  <c r="F137" i="105"/>
  <c r="M137" i="105" s="1"/>
  <c r="J136" i="105"/>
  <c r="I136" i="105"/>
  <c r="N136" i="105" s="1"/>
  <c r="F136" i="105"/>
  <c r="M136" i="105" s="1"/>
  <c r="J135" i="105"/>
  <c r="I135" i="105"/>
  <c r="N135" i="105" s="1"/>
  <c r="F135" i="105"/>
  <c r="M135" i="105" s="1"/>
  <c r="J134" i="105"/>
  <c r="I134" i="105"/>
  <c r="N134" i="105" s="1"/>
  <c r="F134" i="105"/>
  <c r="M134" i="105" s="1"/>
  <c r="N133" i="105"/>
  <c r="J133" i="105"/>
  <c r="I133" i="105"/>
  <c r="F133" i="105"/>
  <c r="M133" i="105" s="1"/>
  <c r="J132" i="105"/>
  <c r="I132" i="105"/>
  <c r="N132" i="105" s="1"/>
  <c r="F132" i="105"/>
  <c r="M132" i="105" s="1"/>
  <c r="N131" i="105"/>
  <c r="J131" i="105"/>
  <c r="I131" i="105"/>
  <c r="F131" i="105"/>
  <c r="M131" i="105" s="1"/>
  <c r="J130" i="105"/>
  <c r="I130" i="105"/>
  <c r="N130" i="105" s="1"/>
  <c r="F130" i="105"/>
  <c r="M130" i="105" s="1"/>
  <c r="J129" i="105"/>
  <c r="I129" i="105"/>
  <c r="N129" i="105" s="1"/>
  <c r="F129" i="105"/>
  <c r="M129" i="105" s="1"/>
  <c r="J128" i="105"/>
  <c r="I128" i="105"/>
  <c r="N128" i="105" s="1"/>
  <c r="F128" i="105"/>
  <c r="M128" i="105" s="1"/>
  <c r="J127" i="105"/>
  <c r="I127" i="105"/>
  <c r="N127" i="105" s="1"/>
  <c r="F127" i="105"/>
  <c r="M127" i="105" s="1"/>
  <c r="J126" i="105"/>
  <c r="I126" i="105"/>
  <c r="N126" i="105" s="1"/>
  <c r="F126" i="105"/>
  <c r="M126" i="105" s="1"/>
  <c r="J125" i="105"/>
  <c r="I125" i="105"/>
  <c r="N125" i="105" s="1"/>
  <c r="F125" i="105"/>
  <c r="M125" i="105" s="1"/>
  <c r="J124" i="105"/>
  <c r="I124" i="105"/>
  <c r="N124" i="105" s="1"/>
  <c r="F124" i="105"/>
  <c r="M124" i="105" s="1"/>
  <c r="J123" i="105"/>
  <c r="I123" i="105"/>
  <c r="N123" i="105" s="1"/>
  <c r="F123" i="105"/>
  <c r="M123" i="105" s="1"/>
  <c r="J122" i="105"/>
  <c r="I122" i="105"/>
  <c r="N122" i="105" s="1"/>
  <c r="F122" i="105"/>
  <c r="M122" i="105" s="1"/>
  <c r="J121" i="105"/>
  <c r="I121" i="105"/>
  <c r="N121" i="105" s="1"/>
  <c r="F121" i="105"/>
  <c r="M121" i="105" s="1"/>
  <c r="J120" i="105"/>
  <c r="I120" i="105"/>
  <c r="N120" i="105" s="1"/>
  <c r="F120" i="105"/>
  <c r="M120" i="105" s="1"/>
  <c r="J119" i="105"/>
  <c r="I119" i="105"/>
  <c r="N119" i="105" s="1"/>
  <c r="F119" i="105"/>
  <c r="M119" i="105" s="1"/>
  <c r="J118" i="105"/>
  <c r="I118" i="105"/>
  <c r="N118" i="105" s="1"/>
  <c r="F118" i="105"/>
  <c r="M118" i="105" s="1"/>
  <c r="J117" i="105"/>
  <c r="I117" i="105"/>
  <c r="N117" i="105" s="1"/>
  <c r="F117" i="105"/>
  <c r="M117" i="105" s="1"/>
  <c r="J116" i="105"/>
  <c r="I116" i="105"/>
  <c r="N116" i="105" s="1"/>
  <c r="F116" i="105"/>
  <c r="M116" i="105" s="1"/>
  <c r="J115" i="105"/>
  <c r="I115" i="105"/>
  <c r="N115" i="105" s="1"/>
  <c r="F115" i="105"/>
  <c r="M115" i="105" s="1"/>
  <c r="J114" i="105"/>
  <c r="I114" i="105"/>
  <c r="N114" i="105" s="1"/>
  <c r="F114" i="105"/>
  <c r="M114" i="105" s="1"/>
  <c r="J113" i="105"/>
  <c r="I113" i="105"/>
  <c r="N113" i="105" s="1"/>
  <c r="F113" i="105"/>
  <c r="M113" i="105" s="1"/>
  <c r="M112" i="105"/>
  <c r="J112" i="105"/>
  <c r="I112" i="105"/>
  <c r="N112" i="105" s="1"/>
  <c r="F112" i="105"/>
  <c r="J111" i="105"/>
  <c r="I111" i="105"/>
  <c r="N111" i="105" s="1"/>
  <c r="F111" i="105"/>
  <c r="M111" i="105" s="1"/>
  <c r="J110" i="105"/>
  <c r="I110" i="105"/>
  <c r="N110" i="105" s="1"/>
  <c r="F110" i="105"/>
  <c r="M110" i="105" s="1"/>
  <c r="J109" i="105"/>
  <c r="I109" i="105"/>
  <c r="N109" i="105" s="1"/>
  <c r="F109" i="105"/>
  <c r="M109" i="105" s="1"/>
  <c r="M108" i="105"/>
  <c r="J108" i="105"/>
  <c r="I108" i="105"/>
  <c r="N108" i="105" s="1"/>
  <c r="F108" i="105"/>
  <c r="J107" i="105"/>
  <c r="I107" i="105"/>
  <c r="N107" i="105" s="1"/>
  <c r="F107" i="105"/>
  <c r="M107" i="105" s="1"/>
  <c r="J106" i="105"/>
  <c r="I106" i="105"/>
  <c r="N106" i="105" s="1"/>
  <c r="F106" i="105"/>
  <c r="M106" i="105" s="1"/>
  <c r="J105" i="105"/>
  <c r="I105" i="105"/>
  <c r="N105" i="105" s="1"/>
  <c r="F105" i="105"/>
  <c r="M105" i="105" s="1"/>
  <c r="J104" i="105"/>
  <c r="I104" i="105"/>
  <c r="N104" i="105" s="1"/>
  <c r="F104" i="105"/>
  <c r="M104" i="105" s="1"/>
  <c r="J103" i="105"/>
  <c r="I103" i="105"/>
  <c r="N103" i="105" s="1"/>
  <c r="F103" i="105"/>
  <c r="M103" i="105" s="1"/>
  <c r="M102" i="105"/>
  <c r="J102" i="105"/>
  <c r="I102" i="105"/>
  <c r="N102" i="105" s="1"/>
  <c r="F102" i="105"/>
  <c r="J101" i="105"/>
  <c r="I101" i="105"/>
  <c r="N101" i="105" s="1"/>
  <c r="F101" i="105"/>
  <c r="M101" i="105" s="1"/>
  <c r="J100" i="105"/>
  <c r="I100" i="105"/>
  <c r="N100" i="105" s="1"/>
  <c r="F100" i="105"/>
  <c r="M100" i="105" s="1"/>
  <c r="J99" i="105"/>
  <c r="I99" i="105"/>
  <c r="N99" i="105" s="1"/>
  <c r="F99" i="105"/>
  <c r="M99" i="105" s="1"/>
  <c r="J98" i="105"/>
  <c r="I98" i="105"/>
  <c r="N98" i="105" s="1"/>
  <c r="F98" i="105"/>
  <c r="M98" i="105" s="1"/>
  <c r="J97" i="105"/>
  <c r="I97" i="105"/>
  <c r="N97" i="105" s="1"/>
  <c r="F97" i="105"/>
  <c r="M97" i="105" s="1"/>
  <c r="J96" i="105"/>
  <c r="I96" i="105"/>
  <c r="N96" i="105" s="1"/>
  <c r="F96" i="105"/>
  <c r="M96" i="105" s="1"/>
  <c r="J95" i="105"/>
  <c r="I95" i="105"/>
  <c r="N95" i="105" s="1"/>
  <c r="F95" i="105"/>
  <c r="M95" i="105" s="1"/>
  <c r="J94" i="105"/>
  <c r="I94" i="105"/>
  <c r="N94" i="105" s="1"/>
  <c r="F94" i="105"/>
  <c r="M94" i="105" s="1"/>
  <c r="J93" i="105"/>
  <c r="I93" i="105"/>
  <c r="N93" i="105" s="1"/>
  <c r="F93" i="105"/>
  <c r="M93" i="105" s="1"/>
  <c r="J92" i="105"/>
  <c r="I92" i="105"/>
  <c r="N92" i="105" s="1"/>
  <c r="F92" i="105"/>
  <c r="M92" i="105" s="1"/>
  <c r="J91" i="105"/>
  <c r="I91" i="105"/>
  <c r="N91" i="105" s="1"/>
  <c r="F91" i="105"/>
  <c r="M91" i="105" s="1"/>
  <c r="J90" i="105"/>
  <c r="I90" i="105"/>
  <c r="N90" i="105" s="1"/>
  <c r="F90" i="105"/>
  <c r="M90" i="105" s="1"/>
  <c r="J89" i="105"/>
  <c r="I89" i="105"/>
  <c r="N89" i="105" s="1"/>
  <c r="F89" i="105"/>
  <c r="M89" i="105" s="1"/>
  <c r="J88" i="105"/>
  <c r="I88" i="105"/>
  <c r="N88" i="105" s="1"/>
  <c r="F88" i="105"/>
  <c r="M88" i="105" s="1"/>
  <c r="N87" i="105"/>
  <c r="J87" i="105"/>
  <c r="I87" i="105"/>
  <c r="F87" i="105"/>
  <c r="M87" i="105" s="1"/>
  <c r="J86" i="105"/>
  <c r="I86" i="105"/>
  <c r="N86" i="105" s="1"/>
  <c r="F86" i="105"/>
  <c r="M86" i="105" s="1"/>
  <c r="J85" i="105"/>
  <c r="I85" i="105"/>
  <c r="N85" i="105" s="1"/>
  <c r="F85" i="105"/>
  <c r="M85" i="105" s="1"/>
  <c r="J84" i="105"/>
  <c r="I84" i="105"/>
  <c r="N84" i="105" s="1"/>
  <c r="F84" i="105"/>
  <c r="M84" i="105" s="1"/>
  <c r="J83" i="105"/>
  <c r="I83" i="105"/>
  <c r="N83" i="105" s="1"/>
  <c r="F83" i="105"/>
  <c r="M83" i="105" s="1"/>
  <c r="J82" i="105"/>
  <c r="I82" i="105"/>
  <c r="N82" i="105" s="1"/>
  <c r="F82" i="105"/>
  <c r="M82" i="105" s="1"/>
  <c r="J81" i="105"/>
  <c r="I81" i="105"/>
  <c r="N81" i="105" s="1"/>
  <c r="F81" i="105"/>
  <c r="M81" i="105" s="1"/>
  <c r="J80" i="105"/>
  <c r="I80" i="105"/>
  <c r="N80" i="105" s="1"/>
  <c r="F80" i="105"/>
  <c r="M80" i="105" s="1"/>
  <c r="J79" i="105"/>
  <c r="I79" i="105"/>
  <c r="N79" i="105" s="1"/>
  <c r="F79" i="105"/>
  <c r="M79" i="105" s="1"/>
  <c r="J78" i="105"/>
  <c r="I78" i="105"/>
  <c r="N78" i="105" s="1"/>
  <c r="F78" i="105"/>
  <c r="M78" i="105" s="1"/>
  <c r="J77" i="105"/>
  <c r="I77" i="105"/>
  <c r="N77" i="105" s="1"/>
  <c r="F77" i="105"/>
  <c r="M77" i="105" s="1"/>
  <c r="J76" i="105"/>
  <c r="I76" i="105"/>
  <c r="N76" i="105" s="1"/>
  <c r="F76" i="105"/>
  <c r="M76" i="105" s="1"/>
  <c r="J75" i="105"/>
  <c r="I75" i="105"/>
  <c r="N75" i="105" s="1"/>
  <c r="F75" i="105"/>
  <c r="M75" i="105" s="1"/>
  <c r="J74" i="105"/>
  <c r="I74" i="105"/>
  <c r="N74" i="105" s="1"/>
  <c r="F74" i="105"/>
  <c r="M74" i="105" s="1"/>
  <c r="J73" i="105"/>
  <c r="I73" i="105"/>
  <c r="N73" i="105" s="1"/>
  <c r="F73" i="105"/>
  <c r="M73" i="105" s="1"/>
  <c r="J72" i="105"/>
  <c r="I72" i="105"/>
  <c r="N72" i="105" s="1"/>
  <c r="F72" i="105"/>
  <c r="M72" i="105" s="1"/>
  <c r="J71" i="105"/>
  <c r="I71" i="105"/>
  <c r="N71" i="105" s="1"/>
  <c r="F71" i="105"/>
  <c r="M71" i="105" s="1"/>
  <c r="J70" i="105"/>
  <c r="I70" i="105"/>
  <c r="N70" i="105" s="1"/>
  <c r="F70" i="105"/>
  <c r="M70" i="105" s="1"/>
  <c r="J69" i="105"/>
  <c r="I69" i="105"/>
  <c r="N69" i="105" s="1"/>
  <c r="F69" i="105"/>
  <c r="M69" i="105" s="1"/>
  <c r="J68" i="105"/>
  <c r="I68" i="105"/>
  <c r="N68" i="105" s="1"/>
  <c r="F68" i="105"/>
  <c r="M68" i="105" s="1"/>
  <c r="J67" i="105"/>
  <c r="I67" i="105"/>
  <c r="N67" i="105" s="1"/>
  <c r="F67" i="105"/>
  <c r="M67" i="105" s="1"/>
  <c r="J66" i="105"/>
  <c r="I66" i="105"/>
  <c r="N66" i="105" s="1"/>
  <c r="F66" i="105"/>
  <c r="M66" i="105" s="1"/>
  <c r="J65" i="105"/>
  <c r="I65" i="105"/>
  <c r="N65" i="105" s="1"/>
  <c r="F65" i="105"/>
  <c r="M65" i="105" s="1"/>
  <c r="J64" i="105"/>
  <c r="I64" i="105"/>
  <c r="N64" i="105" s="1"/>
  <c r="F64" i="105"/>
  <c r="M64" i="105" s="1"/>
  <c r="J63" i="105"/>
  <c r="I63" i="105"/>
  <c r="N63" i="105" s="1"/>
  <c r="F63" i="105"/>
  <c r="M63" i="105" s="1"/>
  <c r="J62" i="105"/>
  <c r="I62" i="105"/>
  <c r="N62" i="105" s="1"/>
  <c r="F62" i="105"/>
  <c r="M62" i="105" s="1"/>
  <c r="J61" i="105"/>
  <c r="I61" i="105"/>
  <c r="N61" i="105" s="1"/>
  <c r="F61" i="105"/>
  <c r="M61" i="105" s="1"/>
  <c r="J60" i="105"/>
  <c r="I60" i="105"/>
  <c r="N60" i="105" s="1"/>
  <c r="F60" i="105"/>
  <c r="M60" i="105" s="1"/>
  <c r="J59" i="105"/>
  <c r="I59" i="105"/>
  <c r="N59" i="105" s="1"/>
  <c r="F59" i="105"/>
  <c r="M59" i="105" s="1"/>
  <c r="J58" i="105"/>
  <c r="I58" i="105"/>
  <c r="N58" i="105" s="1"/>
  <c r="F58" i="105"/>
  <c r="M58" i="105" s="1"/>
  <c r="J57" i="105"/>
  <c r="I57" i="105"/>
  <c r="N57" i="105" s="1"/>
  <c r="F57" i="105"/>
  <c r="M57" i="105" s="1"/>
  <c r="J56" i="105"/>
  <c r="I56" i="105"/>
  <c r="N56" i="105" s="1"/>
  <c r="F56" i="105"/>
  <c r="M56" i="105" s="1"/>
  <c r="J55" i="105"/>
  <c r="I55" i="105"/>
  <c r="N55" i="105" s="1"/>
  <c r="F55" i="105"/>
  <c r="M55" i="105" s="1"/>
  <c r="J54" i="105"/>
  <c r="I54" i="105"/>
  <c r="N54" i="105" s="1"/>
  <c r="F54" i="105"/>
  <c r="M54" i="105" s="1"/>
  <c r="J53" i="105"/>
  <c r="I53" i="105"/>
  <c r="N53" i="105" s="1"/>
  <c r="F53" i="105"/>
  <c r="M53" i="105" s="1"/>
  <c r="J52" i="105"/>
  <c r="I52" i="105"/>
  <c r="N52" i="105" s="1"/>
  <c r="F52" i="105"/>
  <c r="M52" i="105" s="1"/>
  <c r="J51" i="105"/>
  <c r="I51" i="105"/>
  <c r="N51" i="105" s="1"/>
  <c r="F51" i="105"/>
  <c r="M51" i="105" s="1"/>
  <c r="J50" i="105"/>
  <c r="I50" i="105"/>
  <c r="N50" i="105" s="1"/>
  <c r="F50" i="105"/>
  <c r="M50" i="105" s="1"/>
  <c r="J49" i="105"/>
  <c r="I49" i="105"/>
  <c r="N49" i="105" s="1"/>
  <c r="F49" i="105"/>
  <c r="M49" i="105" s="1"/>
  <c r="M48" i="105"/>
  <c r="J48" i="105"/>
  <c r="I48" i="105"/>
  <c r="N48" i="105" s="1"/>
  <c r="F48" i="105"/>
  <c r="J47" i="105"/>
  <c r="I47" i="105"/>
  <c r="N47" i="105" s="1"/>
  <c r="F47" i="105"/>
  <c r="M47" i="105" s="1"/>
  <c r="J46" i="105"/>
  <c r="I46" i="105"/>
  <c r="N46" i="105" s="1"/>
  <c r="F46" i="105"/>
  <c r="M46" i="105" s="1"/>
  <c r="J45" i="105"/>
  <c r="I45" i="105"/>
  <c r="N45" i="105" s="1"/>
  <c r="F45" i="105"/>
  <c r="M45" i="105" s="1"/>
  <c r="J44" i="105"/>
  <c r="I44" i="105"/>
  <c r="N44" i="105" s="1"/>
  <c r="F44" i="105"/>
  <c r="M44" i="105" s="1"/>
  <c r="J43" i="105"/>
  <c r="I43" i="105"/>
  <c r="N43" i="105" s="1"/>
  <c r="F43" i="105"/>
  <c r="M43" i="105" s="1"/>
  <c r="J42" i="105"/>
  <c r="I42" i="105"/>
  <c r="N42" i="105" s="1"/>
  <c r="F42" i="105"/>
  <c r="M42" i="105" s="1"/>
  <c r="J41" i="105"/>
  <c r="I41" i="105"/>
  <c r="N41" i="105" s="1"/>
  <c r="F41" i="105"/>
  <c r="M41" i="105" s="1"/>
  <c r="M40" i="105"/>
  <c r="J40" i="105"/>
  <c r="I40" i="105"/>
  <c r="N40" i="105" s="1"/>
  <c r="F40" i="105"/>
  <c r="J39" i="105"/>
  <c r="I39" i="105"/>
  <c r="N39" i="105" s="1"/>
  <c r="F39" i="105"/>
  <c r="M39" i="105" s="1"/>
  <c r="J38" i="105"/>
  <c r="I38" i="105"/>
  <c r="N38" i="105" s="1"/>
  <c r="F38" i="105"/>
  <c r="M38" i="105" s="1"/>
  <c r="M37" i="105"/>
  <c r="J37" i="105"/>
  <c r="I37" i="105"/>
  <c r="N37" i="105" s="1"/>
  <c r="M36" i="105"/>
  <c r="J36" i="105"/>
  <c r="I36" i="105"/>
  <c r="N36" i="105" s="1"/>
  <c r="M35" i="105"/>
  <c r="J35" i="105"/>
  <c r="I35" i="105"/>
  <c r="N35" i="105" s="1"/>
  <c r="M34" i="105"/>
  <c r="J34" i="105"/>
  <c r="I34" i="105"/>
  <c r="N34" i="105" s="1"/>
  <c r="M33" i="105"/>
  <c r="J33" i="105"/>
  <c r="I33" i="105"/>
  <c r="N33" i="105" s="1"/>
  <c r="M32" i="105"/>
  <c r="J32" i="105"/>
  <c r="I32" i="105"/>
  <c r="N32" i="105" s="1"/>
  <c r="M31" i="105"/>
  <c r="J31" i="105"/>
  <c r="I31" i="105"/>
  <c r="N31" i="105" s="1"/>
  <c r="M30" i="105"/>
  <c r="J30" i="105"/>
  <c r="I30" i="105"/>
  <c r="N30" i="105" s="1"/>
  <c r="M29" i="105"/>
  <c r="J29" i="105"/>
  <c r="I29" i="105"/>
  <c r="N29" i="105" s="1"/>
  <c r="M28" i="105"/>
  <c r="J28" i="105"/>
  <c r="I28" i="105"/>
  <c r="N28" i="105" s="1"/>
  <c r="M27" i="105"/>
  <c r="J27" i="105"/>
  <c r="I27" i="105"/>
  <c r="N27" i="105" s="1"/>
  <c r="M26" i="105"/>
  <c r="J26" i="105"/>
  <c r="I26" i="105"/>
  <c r="N26" i="105" s="1"/>
  <c r="M25" i="105"/>
  <c r="J25" i="105"/>
  <c r="I25" i="105"/>
  <c r="N25" i="105" s="1"/>
  <c r="M24" i="105"/>
  <c r="J24" i="105"/>
  <c r="I24" i="105"/>
  <c r="N24" i="105" s="1"/>
  <c r="M23" i="105"/>
  <c r="J23" i="105"/>
  <c r="I23" i="105"/>
  <c r="M22" i="105"/>
  <c r="J22" i="105"/>
  <c r="I22" i="105"/>
  <c r="M21" i="105"/>
  <c r="J21" i="105"/>
  <c r="I21" i="105"/>
  <c r="M20" i="105"/>
  <c r="J20" i="105"/>
  <c r="I20" i="105"/>
  <c r="M19" i="105"/>
  <c r="J19" i="105"/>
  <c r="I19" i="105"/>
  <c r="M18" i="105"/>
  <c r="J18" i="105"/>
  <c r="I18" i="105"/>
  <c r="M17" i="105"/>
  <c r="J17" i="105"/>
  <c r="I17" i="105"/>
  <c r="M16" i="105"/>
  <c r="J16" i="105"/>
  <c r="I16" i="105"/>
  <c r="M15" i="105"/>
  <c r="J15" i="105"/>
  <c r="I15" i="105"/>
  <c r="M14" i="105"/>
  <c r="J14" i="105"/>
  <c r="I14" i="105"/>
  <c r="M13" i="105"/>
  <c r="J13" i="105"/>
  <c r="I13" i="105"/>
  <c r="M12" i="105"/>
  <c r="J12" i="105"/>
  <c r="I12" i="105"/>
  <c r="M11" i="105"/>
  <c r="J11" i="105"/>
  <c r="I11" i="105"/>
  <c r="M10" i="105"/>
  <c r="J10" i="105"/>
  <c r="I10" i="105"/>
  <c r="M9" i="105"/>
  <c r="J9" i="105"/>
  <c r="I9" i="105"/>
  <c r="M8" i="105"/>
  <c r="J8" i="105"/>
  <c r="I8" i="105"/>
  <c r="M7" i="105"/>
  <c r="J7" i="105"/>
  <c r="I7" i="105"/>
  <c r="M6" i="105"/>
  <c r="J6" i="105"/>
  <c r="I6" i="105"/>
  <c r="M202" i="104" l="1"/>
  <c r="M203" i="104"/>
  <c r="M204" i="104"/>
  <c r="M205" i="104"/>
  <c r="M206" i="104"/>
  <c r="M207" i="104"/>
  <c r="M208" i="104"/>
  <c r="M209" i="104"/>
  <c r="N202" i="104"/>
  <c r="N203" i="104"/>
  <c r="N204" i="104"/>
  <c r="N205" i="104"/>
  <c r="N206" i="104"/>
  <c r="N207" i="104"/>
  <c r="N208" i="104"/>
  <c r="N209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F202" i="104"/>
  <c r="F203" i="104"/>
  <c r="F204" i="104"/>
  <c r="F205" i="104"/>
  <c r="F206" i="104"/>
  <c r="F207" i="104"/>
  <c r="F208" i="104"/>
  <c r="F209" i="104"/>
  <c r="I174" i="104"/>
  <c r="J174" i="104"/>
  <c r="M174" i="104"/>
  <c r="N174" i="104"/>
  <c r="I175" i="104"/>
  <c r="J175" i="104"/>
  <c r="M175" i="104"/>
  <c r="N175" i="104"/>
  <c r="I176" i="104"/>
  <c r="J176" i="104"/>
  <c r="M176" i="104"/>
  <c r="N176" i="104"/>
  <c r="I177" i="104"/>
  <c r="J177" i="104"/>
  <c r="M177" i="104"/>
  <c r="N177" i="104"/>
  <c r="F174" i="104"/>
  <c r="F175" i="104"/>
  <c r="F176" i="104"/>
  <c r="F177" i="104"/>
  <c r="J168" i="104" l="1"/>
  <c r="M168" i="104"/>
  <c r="N168" i="104"/>
  <c r="J169" i="104"/>
  <c r="M169" i="104"/>
  <c r="N169" i="104"/>
  <c r="J170" i="104"/>
  <c r="M170" i="104"/>
  <c r="N170" i="104"/>
  <c r="J171" i="104"/>
  <c r="M171" i="104"/>
  <c r="N171" i="104"/>
  <c r="J172" i="104"/>
  <c r="M172" i="104"/>
  <c r="N172" i="104"/>
  <c r="J173" i="104"/>
  <c r="M173" i="104"/>
  <c r="N173" i="104"/>
  <c r="I168" i="104"/>
  <c r="I169" i="104"/>
  <c r="I170" i="104"/>
  <c r="I171" i="104"/>
  <c r="I172" i="104"/>
  <c r="I173" i="104"/>
  <c r="F168" i="104"/>
  <c r="F169" i="104"/>
  <c r="F170" i="104"/>
  <c r="F171" i="104"/>
  <c r="F172" i="104"/>
  <c r="F173" i="104"/>
  <c r="N201" i="104" l="1"/>
  <c r="F201" i="104"/>
  <c r="M201" i="104" s="1"/>
  <c r="N200" i="104"/>
  <c r="F200" i="104"/>
  <c r="M200" i="104" s="1"/>
  <c r="N199" i="104"/>
  <c r="F199" i="104"/>
  <c r="M199" i="104" s="1"/>
  <c r="N198" i="104"/>
  <c r="F198" i="104"/>
  <c r="M198" i="104" s="1"/>
  <c r="N197" i="104"/>
  <c r="F197" i="104"/>
  <c r="M197" i="104" s="1"/>
  <c r="N196" i="104"/>
  <c r="F196" i="104"/>
  <c r="M196" i="104" s="1"/>
  <c r="N195" i="104"/>
  <c r="F195" i="104"/>
  <c r="M195" i="104" s="1"/>
  <c r="N194" i="104"/>
  <c r="F194" i="104"/>
  <c r="M194" i="104" s="1"/>
  <c r="N193" i="104"/>
  <c r="F193" i="104"/>
  <c r="M193" i="104" s="1"/>
  <c r="N192" i="104"/>
  <c r="F192" i="104"/>
  <c r="M192" i="104" s="1"/>
  <c r="N191" i="104"/>
  <c r="F191" i="104"/>
  <c r="M191" i="104" s="1"/>
  <c r="N190" i="104"/>
  <c r="F190" i="104"/>
  <c r="M190" i="104" s="1"/>
  <c r="N189" i="104"/>
  <c r="F189" i="104"/>
  <c r="M189" i="104" s="1"/>
  <c r="I188" i="104"/>
  <c r="N188" i="104" s="1"/>
  <c r="F188" i="104"/>
  <c r="M188" i="104" s="1"/>
  <c r="M187" i="104"/>
  <c r="J187" i="104"/>
  <c r="I187" i="104"/>
  <c r="N187" i="104" s="1"/>
  <c r="F187" i="104"/>
  <c r="N186" i="104"/>
  <c r="J186" i="104"/>
  <c r="I186" i="104"/>
  <c r="F186" i="104"/>
  <c r="M186" i="104" s="1"/>
  <c r="M185" i="104"/>
  <c r="J185" i="104"/>
  <c r="I185" i="104"/>
  <c r="N185" i="104" s="1"/>
  <c r="F185" i="104"/>
  <c r="N184" i="104"/>
  <c r="J184" i="104"/>
  <c r="I184" i="104"/>
  <c r="F184" i="104"/>
  <c r="M184" i="104" s="1"/>
  <c r="M183" i="104"/>
  <c r="J183" i="104"/>
  <c r="I183" i="104"/>
  <c r="N183" i="104" s="1"/>
  <c r="F183" i="104"/>
  <c r="N182" i="104"/>
  <c r="J182" i="104"/>
  <c r="I182" i="104"/>
  <c r="F182" i="104"/>
  <c r="M182" i="104" s="1"/>
  <c r="M181" i="104"/>
  <c r="J181" i="104"/>
  <c r="I181" i="104"/>
  <c r="N181" i="104" s="1"/>
  <c r="F181" i="104"/>
  <c r="N180" i="104"/>
  <c r="J180" i="104"/>
  <c r="I180" i="104"/>
  <c r="F180" i="104"/>
  <c r="M180" i="104" s="1"/>
  <c r="M179" i="104"/>
  <c r="J179" i="104"/>
  <c r="I179" i="104"/>
  <c r="N179" i="104" s="1"/>
  <c r="F179" i="104"/>
  <c r="N178" i="104"/>
  <c r="J178" i="104"/>
  <c r="I178" i="104"/>
  <c r="F178" i="104"/>
  <c r="M178" i="104" s="1"/>
  <c r="M167" i="104"/>
  <c r="J167" i="104"/>
  <c r="I167" i="104"/>
  <c r="N167" i="104" s="1"/>
  <c r="F167" i="104"/>
  <c r="J166" i="104"/>
  <c r="I166" i="104"/>
  <c r="N166" i="104" s="1"/>
  <c r="F166" i="104"/>
  <c r="M166" i="104" s="1"/>
  <c r="M165" i="104"/>
  <c r="J165" i="104"/>
  <c r="I165" i="104"/>
  <c r="N165" i="104" s="1"/>
  <c r="F165" i="104"/>
  <c r="N164" i="104"/>
  <c r="J164" i="104"/>
  <c r="I164" i="104"/>
  <c r="F164" i="104"/>
  <c r="M164" i="104" s="1"/>
  <c r="M163" i="104"/>
  <c r="J163" i="104"/>
  <c r="I163" i="104"/>
  <c r="N163" i="104" s="1"/>
  <c r="F163" i="104"/>
  <c r="N162" i="104"/>
  <c r="J162" i="104"/>
  <c r="I162" i="104"/>
  <c r="F162" i="104"/>
  <c r="M162" i="104" s="1"/>
  <c r="M161" i="104"/>
  <c r="J161" i="104"/>
  <c r="I161" i="104"/>
  <c r="N161" i="104" s="1"/>
  <c r="F161" i="104"/>
  <c r="N160" i="104"/>
  <c r="J160" i="104"/>
  <c r="I160" i="104"/>
  <c r="F160" i="104"/>
  <c r="M160" i="104" s="1"/>
  <c r="M159" i="104"/>
  <c r="J159" i="104"/>
  <c r="I159" i="104"/>
  <c r="N159" i="104" s="1"/>
  <c r="F159" i="104"/>
  <c r="N158" i="104"/>
  <c r="J158" i="104"/>
  <c r="I158" i="104"/>
  <c r="F158" i="104"/>
  <c r="M158" i="104" s="1"/>
  <c r="M157" i="104"/>
  <c r="J157" i="104"/>
  <c r="I157" i="104"/>
  <c r="N157" i="104" s="1"/>
  <c r="F157" i="104"/>
  <c r="N156" i="104"/>
  <c r="J156" i="104"/>
  <c r="I156" i="104"/>
  <c r="F156" i="104"/>
  <c r="M156" i="104" s="1"/>
  <c r="M155" i="104"/>
  <c r="J155" i="104"/>
  <c r="I155" i="104"/>
  <c r="N155" i="104" s="1"/>
  <c r="F155" i="104"/>
  <c r="N154" i="104"/>
  <c r="J154" i="104"/>
  <c r="I154" i="104"/>
  <c r="F154" i="104"/>
  <c r="M154" i="104" s="1"/>
  <c r="M153" i="104"/>
  <c r="J153" i="104"/>
  <c r="I153" i="104"/>
  <c r="N153" i="104" s="1"/>
  <c r="F153" i="104"/>
  <c r="N152" i="104"/>
  <c r="J152" i="104"/>
  <c r="I152" i="104"/>
  <c r="F152" i="104"/>
  <c r="M152" i="104" s="1"/>
  <c r="M151" i="104"/>
  <c r="J151" i="104"/>
  <c r="I151" i="104"/>
  <c r="N151" i="104" s="1"/>
  <c r="F151" i="104"/>
  <c r="N150" i="104"/>
  <c r="J150" i="104"/>
  <c r="I150" i="104"/>
  <c r="F150" i="104"/>
  <c r="M150" i="104" s="1"/>
  <c r="M149" i="104"/>
  <c r="J149" i="104"/>
  <c r="I149" i="104"/>
  <c r="N149" i="104" s="1"/>
  <c r="F149" i="104"/>
  <c r="N148" i="104"/>
  <c r="J148" i="104"/>
  <c r="I148" i="104"/>
  <c r="F148" i="104"/>
  <c r="M148" i="104" s="1"/>
  <c r="M147" i="104"/>
  <c r="J147" i="104"/>
  <c r="I147" i="104"/>
  <c r="N147" i="104" s="1"/>
  <c r="F147" i="104"/>
  <c r="N146" i="104"/>
  <c r="J146" i="104"/>
  <c r="I146" i="104"/>
  <c r="F146" i="104"/>
  <c r="M146" i="104" s="1"/>
  <c r="M145" i="104"/>
  <c r="J145" i="104"/>
  <c r="I145" i="104"/>
  <c r="N145" i="104" s="1"/>
  <c r="F145" i="104"/>
  <c r="N144" i="104"/>
  <c r="J144" i="104"/>
  <c r="I144" i="104"/>
  <c r="F144" i="104"/>
  <c r="M144" i="104" s="1"/>
  <c r="M143" i="104"/>
  <c r="J143" i="104"/>
  <c r="I143" i="104"/>
  <c r="N143" i="104" s="1"/>
  <c r="F143" i="104"/>
  <c r="N142" i="104"/>
  <c r="J142" i="104"/>
  <c r="I142" i="104"/>
  <c r="F142" i="104"/>
  <c r="M142" i="104" s="1"/>
  <c r="M141" i="104"/>
  <c r="J141" i="104"/>
  <c r="I141" i="104"/>
  <c r="N141" i="104" s="1"/>
  <c r="F141" i="104"/>
  <c r="J140" i="104"/>
  <c r="I140" i="104"/>
  <c r="N140" i="104" s="1"/>
  <c r="F140" i="104"/>
  <c r="M140" i="104" s="1"/>
  <c r="M139" i="104"/>
  <c r="J139" i="104"/>
  <c r="I139" i="104"/>
  <c r="N139" i="104" s="1"/>
  <c r="F139" i="104"/>
  <c r="J138" i="104"/>
  <c r="I138" i="104"/>
  <c r="N138" i="104" s="1"/>
  <c r="F138" i="104"/>
  <c r="M138" i="104" s="1"/>
  <c r="M137" i="104"/>
  <c r="J137" i="104"/>
  <c r="I137" i="104"/>
  <c r="N137" i="104" s="1"/>
  <c r="F137" i="104"/>
  <c r="J136" i="104"/>
  <c r="I136" i="104"/>
  <c r="N136" i="104" s="1"/>
  <c r="F136" i="104"/>
  <c r="M136" i="104" s="1"/>
  <c r="M135" i="104"/>
  <c r="J135" i="104"/>
  <c r="I135" i="104"/>
  <c r="N135" i="104" s="1"/>
  <c r="F135" i="104"/>
  <c r="J134" i="104"/>
  <c r="I134" i="104"/>
  <c r="N134" i="104" s="1"/>
  <c r="F134" i="104"/>
  <c r="M134" i="104" s="1"/>
  <c r="M133" i="104"/>
  <c r="J133" i="104"/>
  <c r="I133" i="104"/>
  <c r="N133" i="104" s="1"/>
  <c r="F133" i="104"/>
  <c r="J132" i="104"/>
  <c r="I132" i="104"/>
  <c r="N132" i="104" s="1"/>
  <c r="F132" i="104"/>
  <c r="M132" i="104" s="1"/>
  <c r="M131" i="104"/>
  <c r="J131" i="104"/>
  <c r="I131" i="104"/>
  <c r="N131" i="104" s="1"/>
  <c r="F131" i="104"/>
  <c r="J130" i="104"/>
  <c r="I130" i="104"/>
  <c r="N130" i="104" s="1"/>
  <c r="F130" i="104"/>
  <c r="M130" i="104" s="1"/>
  <c r="M129" i="104"/>
  <c r="J129" i="104"/>
  <c r="I129" i="104"/>
  <c r="N129" i="104" s="1"/>
  <c r="F129" i="104"/>
  <c r="J128" i="104"/>
  <c r="I128" i="104"/>
  <c r="N128" i="104" s="1"/>
  <c r="F128" i="104"/>
  <c r="M128" i="104" s="1"/>
  <c r="M127" i="104"/>
  <c r="J127" i="104"/>
  <c r="I127" i="104"/>
  <c r="N127" i="104" s="1"/>
  <c r="F127" i="104"/>
  <c r="J126" i="104"/>
  <c r="I126" i="104"/>
  <c r="N126" i="104" s="1"/>
  <c r="F126" i="104"/>
  <c r="M126" i="104" s="1"/>
  <c r="M125" i="104"/>
  <c r="J125" i="104"/>
  <c r="I125" i="104"/>
  <c r="N125" i="104" s="1"/>
  <c r="F125" i="104"/>
  <c r="J124" i="104"/>
  <c r="I124" i="104"/>
  <c r="N124" i="104" s="1"/>
  <c r="F124" i="104"/>
  <c r="M124" i="104" s="1"/>
  <c r="M123" i="104"/>
  <c r="J123" i="104"/>
  <c r="I123" i="104"/>
  <c r="N123" i="104" s="1"/>
  <c r="F123" i="104"/>
  <c r="J122" i="104"/>
  <c r="I122" i="104"/>
  <c r="N122" i="104" s="1"/>
  <c r="F122" i="104"/>
  <c r="M122" i="104" s="1"/>
  <c r="M121" i="104"/>
  <c r="J121" i="104"/>
  <c r="I121" i="104"/>
  <c r="N121" i="104" s="1"/>
  <c r="F121" i="104"/>
  <c r="J120" i="104"/>
  <c r="I120" i="104"/>
  <c r="N120" i="104" s="1"/>
  <c r="F120" i="104"/>
  <c r="M120" i="104" s="1"/>
  <c r="M119" i="104"/>
  <c r="J119" i="104"/>
  <c r="I119" i="104"/>
  <c r="N119" i="104" s="1"/>
  <c r="F119" i="104"/>
  <c r="J118" i="104"/>
  <c r="I118" i="104"/>
  <c r="N118" i="104" s="1"/>
  <c r="F118" i="104"/>
  <c r="M118" i="104" s="1"/>
  <c r="M117" i="104"/>
  <c r="J117" i="104"/>
  <c r="I117" i="104"/>
  <c r="N117" i="104" s="1"/>
  <c r="F117" i="104"/>
  <c r="J116" i="104"/>
  <c r="I116" i="104"/>
  <c r="N116" i="104" s="1"/>
  <c r="F116" i="104"/>
  <c r="M116" i="104" s="1"/>
  <c r="M115" i="104"/>
  <c r="J115" i="104"/>
  <c r="I115" i="104"/>
  <c r="N115" i="104" s="1"/>
  <c r="F115" i="104"/>
  <c r="J114" i="104"/>
  <c r="I114" i="104"/>
  <c r="N114" i="104" s="1"/>
  <c r="F114" i="104"/>
  <c r="M114" i="104" s="1"/>
  <c r="M113" i="104"/>
  <c r="J113" i="104"/>
  <c r="I113" i="104"/>
  <c r="N113" i="104" s="1"/>
  <c r="F113" i="104"/>
  <c r="J112" i="104"/>
  <c r="I112" i="104"/>
  <c r="N112" i="104" s="1"/>
  <c r="F112" i="104"/>
  <c r="M112" i="104" s="1"/>
  <c r="M111" i="104"/>
  <c r="J111" i="104"/>
  <c r="I111" i="104"/>
  <c r="N111" i="104" s="1"/>
  <c r="F111" i="104"/>
  <c r="J110" i="104"/>
  <c r="I110" i="104"/>
  <c r="N110" i="104" s="1"/>
  <c r="F110" i="104"/>
  <c r="M110" i="104" s="1"/>
  <c r="M109" i="104"/>
  <c r="J109" i="104"/>
  <c r="I109" i="104"/>
  <c r="N109" i="104" s="1"/>
  <c r="F109" i="104"/>
  <c r="J108" i="104"/>
  <c r="I108" i="104"/>
  <c r="N108" i="104" s="1"/>
  <c r="F108" i="104"/>
  <c r="M108" i="104" s="1"/>
  <c r="M107" i="104"/>
  <c r="J107" i="104"/>
  <c r="I107" i="104"/>
  <c r="N107" i="104" s="1"/>
  <c r="F107" i="104"/>
  <c r="J106" i="104"/>
  <c r="I106" i="104"/>
  <c r="N106" i="104" s="1"/>
  <c r="F106" i="104"/>
  <c r="M106" i="104" s="1"/>
  <c r="M105" i="104"/>
  <c r="J105" i="104"/>
  <c r="I105" i="104"/>
  <c r="N105" i="104" s="1"/>
  <c r="F105" i="104"/>
  <c r="J104" i="104"/>
  <c r="I104" i="104"/>
  <c r="N104" i="104" s="1"/>
  <c r="F104" i="104"/>
  <c r="M104" i="104" s="1"/>
  <c r="M103" i="104"/>
  <c r="J103" i="104"/>
  <c r="I103" i="104"/>
  <c r="N103" i="104" s="1"/>
  <c r="F103" i="104"/>
  <c r="J102" i="104"/>
  <c r="I102" i="104"/>
  <c r="N102" i="104" s="1"/>
  <c r="F102" i="104"/>
  <c r="M102" i="104" s="1"/>
  <c r="M101" i="104"/>
  <c r="J101" i="104"/>
  <c r="I101" i="104"/>
  <c r="N101" i="104" s="1"/>
  <c r="F101" i="104"/>
  <c r="J100" i="104"/>
  <c r="I100" i="104"/>
  <c r="N100" i="104" s="1"/>
  <c r="F100" i="104"/>
  <c r="M100" i="104" s="1"/>
  <c r="M99" i="104"/>
  <c r="J99" i="104"/>
  <c r="I99" i="104"/>
  <c r="N99" i="104" s="1"/>
  <c r="F99" i="104"/>
  <c r="J98" i="104"/>
  <c r="I98" i="104"/>
  <c r="N98" i="104" s="1"/>
  <c r="F98" i="104"/>
  <c r="M98" i="104" s="1"/>
  <c r="M97" i="104"/>
  <c r="J97" i="104"/>
  <c r="I97" i="104"/>
  <c r="N97" i="104" s="1"/>
  <c r="F97" i="104"/>
  <c r="J96" i="104"/>
  <c r="I96" i="104"/>
  <c r="N96" i="104" s="1"/>
  <c r="F96" i="104"/>
  <c r="M96" i="104" s="1"/>
  <c r="M95" i="104"/>
  <c r="J95" i="104"/>
  <c r="I95" i="104"/>
  <c r="N95" i="104" s="1"/>
  <c r="F95" i="104"/>
  <c r="J94" i="104"/>
  <c r="I94" i="104"/>
  <c r="N94" i="104" s="1"/>
  <c r="F94" i="104"/>
  <c r="M94" i="104" s="1"/>
  <c r="M93" i="104"/>
  <c r="J93" i="104"/>
  <c r="I93" i="104"/>
  <c r="N93" i="104" s="1"/>
  <c r="F93" i="104"/>
  <c r="J92" i="104"/>
  <c r="I92" i="104"/>
  <c r="N92" i="104" s="1"/>
  <c r="F92" i="104"/>
  <c r="M92" i="104" s="1"/>
  <c r="M91" i="104"/>
  <c r="J91" i="104"/>
  <c r="I91" i="104"/>
  <c r="N91" i="104" s="1"/>
  <c r="F91" i="104"/>
  <c r="J90" i="104"/>
  <c r="I90" i="104"/>
  <c r="N90" i="104" s="1"/>
  <c r="F90" i="104"/>
  <c r="M90" i="104" s="1"/>
  <c r="M89" i="104"/>
  <c r="J89" i="104"/>
  <c r="I89" i="104"/>
  <c r="N89" i="104" s="1"/>
  <c r="F89" i="104"/>
  <c r="J88" i="104"/>
  <c r="I88" i="104"/>
  <c r="N88" i="104" s="1"/>
  <c r="F88" i="104"/>
  <c r="M88" i="104" s="1"/>
  <c r="M87" i="104"/>
  <c r="J87" i="104"/>
  <c r="I87" i="104"/>
  <c r="N87" i="104" s="1"/>
  <c r="F87" i="104"/>
  <c r="J86" i="104"/>
  <c r="I86" i="104"/>
  <c r="N86" i="104" s="1"/>
  <c r="F86" i="104"/>
  <c r="M86" i="104" s="1"/>
  <c r="M85" i="104"/>
  <c r="J85" i="104"/>
  <c r="I85" i="104"/>
  <c r="N85" i="104" s="1"/>
  <c r="F85" i="104"/>
  <c r="J84" i="104"/>
  <c r="I84" i="104"/>
  <c r="N84" i="104" s="1"/>
  <c r="F84" i="104"/>
  <c r="M84" i="104" s="1"/>
  <c r="M83" i="104"/>
  <c r="J83" i="104"/>
  <c r="I83" i="104"/>
  <c r="N83" i="104" s="1"/>
  <c r="F83" i="104"/>
  <c r="J82" i="104"/>
  <c r="I82" i="104"/>
  <c r="N82" i="104" s="1"/>
  <c r="F82" i="104"/>
  <c r="M82" i="104" s="1"/>
  <c r="M81" i="104"/>
  <c r="J81" i="104"/>
  <c r="I81" i="104"/>
  <c r="N81" i="104" s="1"/>
  <c r="F81" i="104"/>
  <c r="J80" i="104"/>
  <c r="I80" i="104"/>
  <c r="N80" i="104" s="1"/>
  <c r="F80" i="104"/>
  <c r="M80" i="104" s="1"/>
  <c r="M79" i="104"/>
  <c r="J79" i="104"/>
  <c r="I79" i="104"/>
  <c r="N79" i="104" s="1"/>
  <c r="F79" i="104"/>
  <c r="J78" i="104"/>
  <c r="I78" i="104"/>
  <c r="N78" i="104" s="1"/>
  <c r="F78" i="104"/>
  <c r="M78" i="104" s="1"/>
  <c r="M77" i="104"/>
  <c r="J77" i="104"/>
  <c r="I77" i="104"/>
  <c r="N77" i="104" s="1"/>
  <c r="F77" i="104"/>
  <c r="J76" i="104"/>
  <c r="I76" i="104"/>
  <c r="N76" i="104" s="1"/>
  <c r="F76" i="104"/>
  <c r="M76" i="104" s="1"/>
  <c r="M75" i="104"/>
  <c r="J75" i="104"/>
  <c r="I75" i="104"/>
  <c r="N75" i="104" s="1"/>
  <c r="F75" i="104"/>
  <c r="J74" i="104"/>
  <c r="I74" i="104"/>
  <c r="N74" i="104" s="1"/>
  <c r="F74" i="104"/>
  <c r="M74" i="104" s="1"/>
  <c r="M73" i="104"/>
  <c r="J73" i="104"/>
  <c r="I73" i="104"/>
  <c r="N73" i="104" s="1"/>
  <c r="F73" i="104"/>
  <c r="J72" i="104"/>
  <c r="I72" i="104"/>
  <c r="N72" i="104" s="1"/>
  <c r="F72" i="104"/>
  <c r="M72" i="104" s="1"/>
  <c r="M71" i="104"/>
  <c r="J71" i="104"/>
  <c r="I71" i="104"/>
  <c r="N71" i="104" s="1"/>
  <c r="F71" i="104"/>
  <c r="J70" i="104"/>
  <c r="I70" i="104"/>
  <c r="N70" i="104" s="1"/>
  <c r="F70" i="104"/>
  <c r="M70" i="104" s="1"/>
  <c r="M69" i="104"/>
  <c r="J69" i="104"/>
  <c r="I69" i="104"/>
  <c r="N69" i="104" s="1"/>
  <c r="F69" i="104"/>
  <c r="J68" i="104"/>
  <c r="I68" i="104"/>
  <c r="N68" i="104" s="1"/>
  <c r="F68" i="104"/>
  <c r="M68" i="104" s="1"/>
  <c r="M67" i="104"/>
  <c r="J67" i="104"/>
  <c r="I67" i="104"/>
  <c r="N67" i="104" s="1"/>
  <c r="F67" i="104"/>
  <c r="J66" i="104"/>
  <c r="I66" i="104"/>
  <c r="N66" i="104" s="1"/>
  <c r="F66" i="104"/>
  <c r="M66" i="104" s="1"/>
  <c r="M65" i="104"/>
  <c r="J65" i="104"/>
  <c r="I65" i="104"/>
  <c r="N65" i="104" s="1"/>
  <c r="F65" i="104"/>
  <c r="J64" i="104"/>
  <c r="I64" i="104"/>
  <c r="N64" i="104" s="1"/>
  <c r="F64" i="104"/>
  <c r="M64" i="104" s="1"/>
  <c r="M63" i="104"/>
  <c r="J63" i="104"/>
  <c r="I63" i="104"/>
  <c r="N63" i="104" s="1"/>
  <c r="F63" i="104"/>
  <c r="J62" i="104"/>
  <c r="I62" i="104"/>
  <c r="N62" i="104" s="1"/>
  <c r="F62" i="104"/>
  <c r="M62" i="104" s="1"/>
  <c r="M61" i="104"/>
  <c r="J61" i="104"/>
  <c r="I61" i="104"/>
  <c r="N61" i="104" s="1"/>
  <c r="F61" i="104"/>
  <c r="J60" i="104"/>
  <c r="I60" i="104"/>
  <c r="N60" i="104" s="1"/>
  <c r="F60" i="104"/>
  <c r="M60" i="104" s="1"/>
  <c r="M59" i="104"/>
  <c r="J59" i="104"/>
  <c r="I59" i="104"/>
  <c r="N59" i="104" s="1"/>
  <c r="F59" i="104"/>
  <c r="J58" i="104"/>
  <c r="I58" i="104"/>
  <c r="N58" i="104" s="1"/>
  <c r="F58" i="104"/>
  <c r="M58" i="104" s="1"/>
  <c r="M57" i="104"/>
  <c r="J57" i="104"/>
  <c r="I57" i="104"/>
  <c r="N57" i="104" s="1"/>
  <c r="F57" i="104"/>
  <c r="J56" i="104"/>
  <c r="I56" i="104"/>
  <c r="N56" i="104" s="1"/>
  <c r="F56" i="104"/>
  <c r="M56" i="104" s="1"/>
  <c r="M55" i="104"/>
  <c r="J55" i="104"/>
  <c r="I55" i="104"/>
  <c r="N55" i="104" s="1"/>
  <c r="F55" i="104"/>
  <c r="N54" i="104"/>
  <c r="J54" i="104"/>
  <c r="I54" i="104"/>
  <c r="F54" i="104"/>
  <c r="M54" i="104" s="1"/>
  <c r="M53" i="104"/>
  <c r="J53" i="104"/>
  <c r="I53" i="104"/>
  <c r="N53" i="104" s="1"/>
  <c r="F53" i="104"/>
  <c r="N52" i="104"/>
  <c r="J52" i="104"/>
  <c r="I52" i="104"/>
  <c r="F52" i="104"/>
  <c r="M52" i="104" s="1"/>
  <c r="M51" i="104"/>
  <c r="J51" i="104"/>
  <c r="I51" i="104"/>
  <c r="N51" i="104" s="1"/>
  <c r="F51" i="104"/>
  <c r="N50" i="104"/>
  <c r="J50" i="104"/>
  <c r="I50" i="104"/>
  <c r="F50" i="104"/>
  <c r="M50" i="104" s="1"/>
  <c r="M49" i="104"/>
  <c r="J49" i="104"/>
  <c r="I49" i="104"/>
  <c r="N49" i="104" s="1"/>
  <c r="F49" i="104"/>
  <c r="N48" i="104"/>
  <c r="J48" i="104"/>
  <c r="I48" i="104"/>
  <c r="F48" i="104"/>
  <c r="M48" i="104" s="1"/>
  <c r="M47" i="104"/>
  <c r="J47" i="104"/>
  <c r="I47" i="104"/>
  <c r="N47" i="104" s="1"/>
  <c r="F47" i="104"/>
  <c r="N46" i="104"/>
  <c r="J46" i="104"/>
  <c r="I46" i="104"/>
  <c r="F46" i="104"/>
  <c r="M46" i="104" s="1"/>
  <c r="M45" i="104"/>
  <c r="J45" i="104"/>
  <c r="I45" i="104"/>
  <c r="N45" i="104" s="1"/>
  <c r="F45" i="104"/>
  <c r="N44" i="104"/>
  <c r="J44" i="104"/>
  <c r="I44" i="104"/>
  <c r="F44" i="104"/>
  <c r="M44" i="104" s="1"/>
  <c r="M43" i="104"/>
  <c r="J43" i="104"/>
  <c r="I43" i="104"/>
  <c r="N43" i="104" s="1"/>
  <c r="F43" i="104"/>
  <c r="N42" i="104"/>
  <c r="J42" i="104"/>
  <c r="I42" i="104"/>
  <c r="F42" i="104"/>
  <c r="M42" i="104" s="1"/>
  <c r="M41" i="104"/>
  <c r="J41" i="104"/>
  <c r="I41" i="104"/>
  <c r="N41" i="104" s="1"/>
  <c r="F41" i="104"/>
  <c r="N40" i="104"/>
  <c r="M40" i="104"/>
  <c r="J40" i="104"/>
  <c r="I40" i="104"/>
  <c r="N39" i="104"/>
  <c r="M39" i="104"/>
  <c r="J39" i="104"/>
  <c r="I39" i="104"/>
  <c r="N38" i="104"/>
  <c r="M38" i="104"/>
  <c r="J38" i="104"/>
  <c r="I38" i="104"/>
  <c r="N37" i="104"/>
  <c r="M37" i="104"/>
  <c r="J37" i="104"/>
  <c r="I37" i="104"/>
  <c r="N36" i="104"/>
  <c r="M36" i="104"/>
  <c r="J36" i="104"/>
  <c r="I36" i="104"/>
  <c r="N35" i="104"/>
  <c r="M35" i="104"/>
  <c r="J35" i="104"/>
  <c r="I35" i="104"/>
  <c r="N34" i="104"/>
  <c r="M34" i="104"/>
  <c r="J34" i="104"/>
  <c r="I34" i="104"/>
  <c r="N33" i="104"/>
  <c r="M33" i="104"/>
  <c r="J33" i="104"/>
  <c r="I33" i="104"/>
  <c r="N32" i="104"/>
  <c r="M32" i="104"/>
  <c r="J32" i="104"/>
  <c r="I32" i="104"/>
  <c r="N31" i="104"/>
  <c r="M31" i="104"/>
  <c r="J31" i="104"/>
  <c r="I31" i="104"/>
  <c r="N30" i="104"/>
  <c r="M30" i="104"/>
  <c r="J30" i="104"/>
  <c r="I30" i="104"/>
  <c r="N29" i="104"/>
  <c r="M29" i="104"/>
  <c r="J29" i="104"/>
  <c r="I29" i="104"/>
  <c r="N28" i="104"/>
  <c r="M28" i="104"/>
  <c r="J28" i="104"/>
  <c r="I28" i="104"/>
  <c r="N27" i="104"/>
  <c r="M27" i="104"/>
  <c r="J27" i="104"/>
  <c r="I27" i="104"/>
  <c r="N26" i="104"/>
  <c r="M26" i="104"/>
  <c r="J26" i="104"/>
  <c r="I26" i="104"/>
  <c r="N25" i="104"/>
  <c r="M25" i="104"/>
  <c r="J25" i="104"/>
  <c r="I25" i="104"/>
  <c r="N24" i="104"/>
  <c r="M24" i="104"/>
  <c r="J24" i="104"/>
  <c r="I24" i="104"/>
  <c r="M23" i="104"/>
  <c r="J23" i="104"/>
  <c r="I23" i="104"/>
  <c r="M22" i="104"/>
  <c r="J22" i="104"/>
  <c r="I22" i="104"/>
  <c r="M21" i="104"/>
  <c r="J21" i="104"/>
  <c r="I21" i="104"/>
  <c r="M20" i="104"/>
  <c r="J20" i="104"/>
  <c r="I20" i="104"/>
  <c r="M19" i="104"/>
  <c r="J19" i="104"/>
  <c r="I19" i="104"/>
  <c r="M18" i="104"/>
  <c r="J18" i="104"/>
  <c r="I18" i="104"/>
  <c r="M17" i="104"/>
  <c r="J17" i="104"/>
  <c r="I17" i="104"/>
  <c r="M16" i="104"/>
  <c r="J16" i="104"/>
  <c r="I16" i="104"/>
  <c r="M15" i="104"/>
  <c r="J15" i="104"/>
  <c r="I15" i="104"/>
  <c r="M14" i="104"/>
  <c r="J14" i="104"/>
  <c r="I14" i="104"/>
  <c r="M13" i="104"/>
  <c r="J13" i="104"/>
  <c r="I13" i="104"/>
  <c r="M12" i="104"/>
  <c r="J12" i="104"/>
  <c r="I12" i="104"/>
  <c r="M11" i="104"/>
  <c r="J11" i="104"/>
  <c r="I11" i="104"/>
  <c r="M10" i="104"/>
  <c r="J10" i="104"/>
  <c r="I10" i="104"/>
  <c r="M9" i="104"/>
  <c r="J9" i="104"/>
  <c r="I9" i="104"/>
  <c r="M8" i="104"/>
  <c r="J8" i="104"/>
  <c r="I8" i="104"/>
  <c r="M7" i="104"/>
  <c r="J7" i="104"/>
  <c r="I7" i="104"/>
  <c r="M6" i="104"/>
  <c r="J6" i="104"/>
  <c r="I6" i="104"/>
  <c r="I180" i="103" l="1"/>
  <c r="M180" i="103"/>
  <c r="N180" i="103"/>
  <c r="I181" i="103"/>
  <c r="M181" i="103"/>
  <c r="N181" i="103"/>
  <c r="I182" i="103"/>
  <c r="M182" i="103"/>
  <c r="N182" i="103"/>
  <c r="I183" i="103"/>
  <c r="M183" i="103"/>
  <c r="N183" i="103"/>
  <c r="I184" i="103"/>
  <c r="M184" i="103"/>
  <c r="N184" i="103"/>
  <c r="I185" i="103"/>
  <c r="M185" i="103"/>
  <c r="N185" i="103"/>
  <c r="I186" i="103"/>
  <c r="M186" i="103"/>
  <c r="N186" i="103"/>
  <c r="I187" i="103"/>
  <c r="M187" i="103"/>
  <c r="N187" i="103"/>
  <c r="I188" i="103"/>
  <c r="M188" i="103"/>
  <c r="N188" i="103"/>
  <c r="I189" i="103"/>
  <c r="M189" i="103"/>
  <c r="N189" i="103"/>
  <c r="I190" i="103"/>
  <c r="M190" i="103"/>
  <c r="N190" i="103"/>
  <c r="I191" i="103"/>
  <c r="M191" i="103"/>
  <c r="N191" i="103"/>
  <c r="F180" i="103"/>
  <c r="F181" i="103"/>
  <c r="F182" i="103"/>
  <c r="F183" i="103"/>
  <c r="F184" i="103"/>
  <c r="F185" i="103"/>
  <c r="F186" i="103"/>
  <c r="F187" i="103"/>
  <c r="F188" i="103"/>
  <c r="F189" i="103"/>
  <c r="F190" i="103"/>
  <c r="F191" i="103"/>
  <c r="I165" i="103"/>
  <c r="N165" i="103" s="1"/>
  <c r="J165" i="103"/>
  <c r="M165" i="103"/>
  <c r="I166" i="103"/>
  <c r="N166" i="103" s="1"/>
  <c r="J166" i="103"/>
  <c r="M166" i="103"/>
  <c r="I167" i="103"/>
  <c r="N167" i="103" s="1"/>
  <c r="J167" i="103"/>
  <c r="M167" i="103"/>
  <c r="I168" i="103"/>
  <c r="N168" i="103" s="1"/>
  <c r="J168" i="103"/>
  <c r="M168" i="103"/>
  <c r="I169" i="103"/>
  <c r="N169" i="103" s="1"/>
  <c r="J169" i="103"/>
  <c r="M169" i="103"/>
  <c r="I170" i="103"/>
  <c r="N170" i="103" s="1"/>
  <c r="J170" i="103"/>
  <c r="M170" i="103"/>
  <c r="I171" i="103"/>
  <c r="N171" i="103" s="1"/>
  <c r="J171" i="103"/>
  <c r="M171" i="103"/>
  <c r="I172" i="103"/>
  <c r="N172" i="103" s="1"/>
  <c r="J172" i="103"/>
  <c r="M172" i="103"/>
  <c r="I173" i="103"/>
  <c r="N173" i="103" s="1"/>
  <c r="J173" i="103"/>
  <c r="M173" i="103"/>
  <c r="I174" i="103"/>
  <c r="N174" i="103" s="1"/>
  <c r="J174" i="103"/>
  <c r="M174" i="103"/>
  <c r="I175" i="103"/>
  <c r="N175" i="103" s="1"/>
  <c r="J175" i="103"/>
  <c r="M175" i="103"/>
  <c r="I176" i="103"/>
  <c r="N176" i="103" s="1"/>
  <c r="J176" i="103"/>
  <c r="M176" i="103"/>
  <c r="I177" i="103"/>
  <c r="N177" i="103" s="1"/>
  <c r="J177" i="103"/>
  <c r="M177" i="103"/>
  <c r="I178" i="103"/>
  <c r="N178" i="103" s="1"/>
  <c r="J178" i="103"/>
  <c r="M178" i="103"/>
  <c r="I179" i="103"/>
  <c r="N179" i="103" s="1"/>
  <c r="J179" i="103"/>
  <c r="M179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179" i="103"/>
  <c r="J146" i="103" l="1"/>
  <c r="M146" i="103"/>
  <c r="N146" i="103"/>
  <c r="J147" i="103"/>
  <c r="M147" i="103"/>
  <c r="N147" i="103"/>
  <c r="J148" i="103"/>
  <c r="M148" i="103"/>
  <c r="N148" i="103"/>
  <c r="J149" i="103"/>
  <c r="M149" i="103"/>
  <c r="N149" i="103"/>
  <c r="J150" i="103"/>
  <c r="M150" i="103"/>
  <c r="N150" i="103"/>
  <c r="J151" i="103"/>
  <c r="M151" i="103"/>
  <c r="N151" i="103"/>
  <c r="J152" i="103"/>
  <c r="M152" i="103"/>
  <c r="N152" i="103"/>
  <c r="J153" i="103"/>
  <c r="M153" i="103"/>
  <c r="N153" i="103"/>
  <c r="J154" i="103"/>
  <c r="M154" i="103"/>
  <c r="N154" i="103"/>
  <c r="J155" i="103"/>
  <c r="M155" i="103"/>
  <c r="N155" i="103"/>
  <c r="J156" i="103"/>
  <c r="M156" i="103"/>
  <c r="N156" i="103"/>
  <c r="J157" i="103"/>
  <c r="M157" i="103"/>
  <c r="N157" i="103"/>
  <c r="J158" i="103"/>
  <c r="M158" i="103"/>
  <c r="N158" i="103"/>
  <c r="J159" i="103"/>
  <c r="M159" i="103"/>
  <c r="N159" i="103"/>
  <c r="J160" i="103"/>
  <c r="M160" i="103"/>
  <c r="N160" i="103"/>
  <c r="J161" i="103"/>
  <c r="M161" i="103"/>
  <c r="N161" i="103"/>
  <c r="J162" i="103"/>
  <c r="M162" i="103"/>
  <c r="N162" i="103"/>
  <c r="J163" i="103"/>
  <c r="M163" i="103"/>
  <c r="N163" i="103"/>
  <c r="J164" i="103"/>
  <c r="M164" i="103"/>
  <c r="N164" i="103"/>
  <c r="I147" i="103"/>
  <c r="I148" i="103"/>
  <c r="I149" i="103"/>
  <c r="I150" i="103"/>
  <c r="I151" i="103"/>
  <c r="I152" i="103"/>
  <c r="I153" i="103"/>
  <c r="I154" i="103"/>
  <c r="I155" i="103"/>
  <c r="I156" i="103"/>
  <c r="I157" i="103"/>
  <c r="I158" i="103"/>
  <c r="I159" i="103"/>
  <c r="I160" i="103"/>
  <c r="I161" i="103"/>
  <c r="I162" i="103"/>
  <c r="I163" i="103"/>
  <c r="I164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I146" i="103"/>
  <c r="I35" i="103" l="1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I61" i="103"/>
  <c r="I62" i="103"/>
  <c r="I63" i="103"/>
  <c r="I64" i="103"/>
  <c r="I65" i="103"/>
  <c r="I66" i="103"/>
  <c r="I67" i="103"/>
  <c r="I68" i="103"/>
  <c r="I69" i="103"/>
  <c r="I70" i="103"/>
  <c r="I71" i="103"/>
  <c r="I72" i="103"/>
  <c r="I73" i="103"/>
  <c r="I74" i="103"/>
  <c r="I75" i="103"/>
  <c r="I76" i="103"/>
  <c r="I77" i="103"/>
  <c r="I78" i="103"/>
  <c r="I79" i="103"/>
  <c r="I80" i="103"/>
  <c r="I81" i="103"/>
  <c r="I82" i="103"/>
  <c r="I83" i="103"/>
  <c r="I84" i="103"/>
  <c r="I85" i="103"/>
  <c r="I86" i="103"/>
  <c r="I87" i="103"/>
  <c r="I88" i="103"/>
  <c r="I89" i="103"/>
  <c r="I90" i="103"/>
  <c r="I91" i="103"/>
  <c r="I92" i="103"/>
  <c r="I93" i="103"/>
  <c r="I94" i="103"/>
  <c r="I95" i="103"/>
  <c r="I96" i="103"/>
  <c r="I97" i="103"/>
  <c r="I98" i="103"/>
  <c r="I99" i="103"/>
  <c r="I100" i="103"/>
  <c r="I101" i="103"/>
  <c r="I102" i="103"/>
  <c r="I103" i="103"/>
  <c r="I104" i="103"/>
  <c r="I105" i="103"/>
  <c r="I106" i="103"/>
  <c r="I107" i="103"/>
  <c r="I108" i="103"/>
  <c r="I109" i="103"/>
  <c r="I110" i="103"/>
  <c r="I111" i="103"/>
  <c r="I112" i="103"/>
  <c r="I113" i="103"/>
  <c r="I114" i="103"/>
  <c r="I115" i="103"/>
  <c r="I116" i="103"/>
  <c r="I117" i="103"/>
  <c r="I118" i="103"/>
  <c r="I119" i="103"/>
  <c r="I120" i="103"/>
  <c r="I121" i="103"/>
  <c r="I122" i="103"/>
  <c r="I123" i="103"/>
  <c r="I124" i="103"/>
  <c r="I125" i="103"/>
  <c r="I126" i="103"/>
  <c r="I127" i="103"/>
  <c r="I128" i="103"/>
  <c r="I129" i="103"/>
  <c r="I130" i="103"/>
  <c r="I131" i="103"/>
  <c r="I132" i="103"/>
  <c r="I133" i="103"/>
  <c r="I134" i="103"/>
  <c r="I135" i="103"/>
  <c r="J7" i="103" l="1"/>
  <c r="J8" i="103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30" i="103"/>
  <c r="J31" i="103"/>
  <c r="J32" i="103"/>
  <c r="J33" i="103"/>
  <c r="J34" i="103"/>
  <c r="J6" i="103"/>
  <c r="I6" i="103"/>
  <c r="I7" i="103"/>
  <c r="I8" i="103"/>
  <c r="I9" i="103"/>
  <c r="I10" i="103"/>
  <c r="I11" i="103"/>
  <c r="I12" i="103"/>
  <c r="I13" i="103"/>
  <c r="I14" i="103"/>
  <c r="I15" i="103"/>
  <c r="I16" i="103"/>
  <c r="I17" i="103"/>
  <c r="I18" i="103"/>
  <c r="I19" i="103"/>
  <c r="I20" i="103"/>
  <c r="I21" i="103"/>
  <c r="I22" i="103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M145" i="103" l="1"/>
  <c r="J145" i="103"/>
  <c r="I145" i="103"/>
  <c r="N145" i="103" s="1"/>
  <c r="F145" i="103"/>
  <c r="M144" i="103"/>
  <c r="J144" i="103"/>
  <c r="I144" i="103"/>
  <c r="N144" i="103" s="1"/>
  <c r="F144" i="103"/>
  <c r="N143" i="103"/>
  <c r="M143" i="103"/>
  <c r="J143" i="103"/>
  <c r="I143" i="103"/>
  <c r="F143" i="103"/>
  <c r="N142" i="103"/>
  <c r="J142" i="103"/>
  <c r="I142" i="103"/>
  <c r="F142" i="103"/>
  <c r="M142" i="103" s="1"/>
  <c r="M141" i="103"/>
  <c r="J141" i="103"/>
  <c r="I141" i="103"/>
  <c r="N141" i="103" s="1"/>
  <c r="F141" i="103"/>
  <c r="N140" i="103"/>
  <c r="M140" i="103"/>
  <c r="J140" i="103"/>
  <c r="I140" i="103"/>
  <c r="F140" i="103"/>
  <c r="M139" i="103"/>
  <c r="J139" i="103"/>
  <c r="I139" i="103"/>
  <c r="N139" i="103" s="1"/>
  <c r="F139" i="103"/>
  <c r="J138" i="103"/>
  <c r="I138" i="103"/>
  <c r="N138" i="103" s="1"/>
  <c r="F138" i="103"/>
  <c r="M138" i="103" s="1"/>
  <c r="M137" i="103"/>
  <c r="J137" i="103"/>
  <c r="I137" i="103"/>
  <c r="N137" i="103" s="1"/>
  <c r="F137" i="103"/>
  <c r="M136" i="103"/>
  <c r="J136" i="103"/>
  <c r="I136" i="103"/>
  <c r="N136" i="103" s="1"/>
  <c r="F136" i="103"/>
  <c r="N135" i="103"/>
  <c r="M135" i="103"/>
  <c r="J135" i="103"/>
  <c r="F135" i="103"/>
  <c r="N134" i="103"/>
  <c r="J134" i="103"/>
  <c r="F134" i="103"/>
  <c r="M134" i="103" s="1"/>
  <c r="M133" i="103"/>
  <c r="J133" i="103"/>
  <c r="N133" i="103"/>
  <c r="F133" i="103"/>
  <c r="N132" i="103"/>
  <c r="M132" i="103"/>
  <c r="J132" i="103"/>
  <c r="F132" i="103"/>
  <c r="N131" i="103"/>
  <c r="M131" i="103"/>
  <c r="J131" i="103"/>
  <c r="F131" i="103"/>
  <c r="N130" i="103"/>
  <c r="J130" i="103"/>
  <c r="F130" i="103"/>
  <c r="M130" i="103" s="1"/>
  <c r="M129" i="103"/>
  <c r="J129" i="103"/>
  <c r="N129" i="103"/>
  <c r="F129" i="103"/>
  <c r="N128" i="103"/>
  <c r="M128" i="103"/>
  <c r="J128" i="103"/>
  <c r="F128" i="103"/>
  <c r="N127" i="103"/>
  <c r="M127" i="103"/>
  <c r="J127" i="103"/>
  <c r="F127" i="103"/>
  <c r="N126" i="103"/>
  <c r="J126" i="103"/>
  <c r="F126" i="103"/>
  <c r="M126" i="103" s="1"/>
  <c r="M125" i="103"/>
  <c r="J125" i="103"/>
  <c r="N125" i="103"/>
  <c r="F125" i="103"/>
  <c r="N124" i="103"/>
  <c r="M124" i="103"/>
  <c r="J124" i="103"/>
  <c r="F124" i="103"/>
  <c r="N123" i="103"/>
  <c r="M123" i="103"/>
  <c r="J123" i="103"/>
  <c r="F123" i="103"/>
  <c r="N122" i="103"/>
  <c r="J122" i="103"/>
  <c r="F122" i="103"/>
  <c r="M122" i="103" s="1"/>
  <c r="M121" i="103"/>
  <c r="J121" i="103"/>
  <c r="N121" i="103"/>
  <c r="F121" i="103"/>
  <c r="N120" i="103"/>
  <c r="M120" i="103"/>
  <c r="J120" i="103"/>
  <c r="F120" i="103"/>
  <c r="N119" i="103"/>
  <c r="M119" i="103"/>
  <c r="J119" i="103"/>
  <c r="F119" i="103"/>
  <c r="N118" i="103"/>
  <c r="J118" i="103"/>
  <c r="F118" i="103"/>
  <c r="M118" i="103" s="1"/>
  <c r="M117" i="103"/>
  <c r="J117" i="103"/>
  <c r="N117" i="103"/>
  <c r="F117" i="103"/>
  <c r="M116" i="103"/>
  <c r="J116" i="103"/>
  <c r="N116" i="103"/>
  <c r="F116" i="103"/>
  <c r="M115" i="103"/>
  <c r="J115" i="103"/>
  <c r="N115" i="103"/>
  <c r="F115" i="103"/>
  <c r="N114" i="103"/>
  <c r="J114" i="103"/>
  <c r="F114" i="103"/>
  <c r="M114" i="103" s="1"/>
  <c r="M113" i="103"/>
  <c r="J113" i="103"/>
  <c r="N113" i="103"/>
  <c r="F113" i="103"/>
  <c r="N112" i="103"/>
  <c r="M112" i="103"/>
  <c r="J112" i="103"/>
  <c r="F112" i="103"/>
  <c r="N111" i="103"/>
  <c r="M111" i="103"/>
  <c r="J111" i="103"/>
  <c r="F111" i="103"/>
  <c r="J110" i="103"/>
  <c r="N110" i="103"/>
  <c r="F110" i="103"/>
  <c r="M110" i="103" s="1"/>
  <c r="M109" i="103"/>
  <c r="J109" i="103"/>
  <c r="N109" i="103"/>
  <c r="F109" i="103"/>
  <c r="M108" i="103"/>
  <c r="J108" i="103"/>
  <c r="N108" i="103"/>
  <c r="F108" i="103"/>
  <c r="M107" i="103"/>
  <c r="J107" i="103"/>
  <c r="N107" i="103"/>
  <c r="F107" i="103"/>
  <c r="N106" i="103"/>
  <c r="J106" i="103"/>
  <c r="F106" i="103"/>
  <c r="M106" i="103" s="1"/>
  <c r="J105" i="103"/>
  <c r="N105" i="103"/>
  <c r="F105" i="103"/>
  <c r="M105" i="103" s="1"/>
  <c r="M104" i="103"/>
  <c r="J104" i="103"/>
  <c r="N104" i="103"/>
  <c r="F104" i="103"/>
  <c r="M103" i="103"/>
  <c r="J103" i="103"/>
  <c r="N103" i="103"/>
  <c r="F103" i="103"/>
  <c r="N102" i="103"/>
  <c r="M102" i="103"/>
  <c r="J102" i="103"/>
  <c r="F102" i="103"/>
  <c r="N101" i="103"/>
  <c r="J101" i="103"/>
  <c r="F101" i="103"/>
  <c r="M101" i="103" s="1"/>
  <c r="M100" i="103"/>
  <c r="J100" i="103"/>
  <c r="N100" i="103"/>
  <c r="F100" i="103"/>
  <c r="N99" i="103"/>
  <c r="M99" i="103"/>
  <c r="J99" i="103"/>
  <c r="F99" i="103"/>
  <c r="M98" i="103"/>
  <c r="J98" i="103"/>
  <c r="N98" i="103"/>
  <c r="F98" i="103"/>
  <c r="J97" i="103"/>
  <c r="N97" i="103"/>
  <c r="F97" i="103"/>
  <c r="M97" i="103" s="1"/>
  <c r="M96" i="103"/>
  <c r="J96" i="103"/>
  <c r="N96" i="103"/>
  <c r="F96" i="103"/>
  <c r="N95" i="103"/>
  <c r="M95" i="103"/>
  <c r="J95" i="103"/>
  <c r="F95" i="103"/>
  <c r="N94" i="103"/>
  <c r="M94" i="103"/>
  <c r="J94" i="103"/>
  <c r="F94" i="103"/>
  <c r="N93" i="103"/>
  <c r="J93" i="103"/>
  <c r="F93" i="103"/>
  <c r="M93" i="103" s="1"/>
  <c r="M92" i="103"/>
  <c r="J92" i="103"/>
  <c r="N92" i="103"/>
  <c r="F92" i="103"/>
  <c r="N91" i="103"/>
  <c r="M91" i="103"/>
  <c r="J91" i="103"/>
  <c r="F91" i="103"/>
  <c r="M90" i="103"/>
  <c r="J90" i="103"/>
  <c r="N90" i="103"/>
  <c r="F90" i="103"/>
  <c r="J89" i="103"/>
  <c r="N89" i="103"/>
  <c r="F89" i="103"/>
  <c r="M89" i="103" s="1"/>
  <c r="M88" i="103"/>
  <c r="J88" i="103"/>
  <c r="N88" i="103"/>
  <c r="F88" i="103"/>
  <c r="N87" i="103"/>
  <c r="M87" i="103"/>
  <c r="J87" i="103"/>
  <c r="F87" i="103"/>
  <c r="N86" i="103"/>
  <c r="M86" i="103"/>
  <c r="J86" i="103"/>
  <c r="F86" i="103"/>
  <c r="N85" i="103"/>
  <c r="J85" i="103"/>
  <c r="F85" i="103"/>
  <c r="M85" i="103" s="1"/>
  <c r="M84" i="103"/>
  <c r="J84" i="103"/>
  <c r="N84" i="103"/>
  <c r="F84" i="103"/>
  <c r="N83" i="103"/>
  <c r="M83" i="103"/>
  <c r="J83" i="103"/>
  <c r="F83" i="103"/>
  <c r="M82" i="103"/>
  <c r="J82" i="103"/>
  <c r="N82" i="103"/>
  <c r="F82" i="103"/>
  <c r="J81" i="103"/>
  <c r="N81" i="103"/>
  <c r="F81" i="103"/>
  <c r="M81" i="103" s="1"/>
  <c r="M80" i="103"/>
  <c r="J80" i="103"/>
  <c r="N80" i="103"/>
  <c r="F80" i="103"/>
  <c r="N79" i="103"/>
  <c r="M79" i="103"/>
  <c r="J79" i="103"/>
  <c r="F79" i="103"/>
  <c r="N78" i="103"/>
  <c r="M78" i="103"/>
  <c r="J78" i="103"/>
  <c r="F78" i="103"/>
  <c r="N77" i="103"/>
  <c r="J77" i="103"/>
  <c r="F77" i="103"/>
  <c r="M77" i="103" s="1"/>
  <c r="M76" i="103"/>
  <c r="J76" i="103"/>
  <c r="N76" i="103"/>
  <c r="F76" i="103"/>
  <c r="N75" i="103"/>
  <c r="M75" i="103"/>
  <c r="J75" i="103"/>
  <c r="F75" i="103"/>
  <c r="M74" i="103"/>
  <c r="J74" i="103"/>
  <c r="N74" i="103"/>
  <c r="F74" i="103"/>
  <c r="J73" i="103"/>
  <c r="N73" i="103"/>
  <c r="F73" i="103"/>
  <c r="M73" i="103" s="1"/>
  <c r="M72" i="103"/>
  <c r="J72" i="103"/>
  <c r="N72" i="103"/>
  <c r="F72" i="103"/>
  <c r="N71" i="103"/>
  <c r="M71" i="103"/>
  <c r="J71" i="103"/>
  <c r="F71" i="103"/>
  <c r="N70" i="103"/>
  <c r="M70" i="103"/>
  <c r="J70" i="103"/>
  <c r="F70" i="103"/>
  <c r="N69" i="103"/>
  <c r="J69" i="103"/>
  <c r="F69" i="103"/>
  <c r="M69" i="103" s="1"/>
  <c r="M68" i="103"/>
  <c r="J68" i="103"/>
  <c r="N68" i="103"/>
  <c r="F68" i="103"/>
  <c r="N67" i="103"/>
  <c r="M67" i="103"/>
  <c r="J67" i="103"/>
  <c r="F67" i="103"/>
  <c r="M66" i="103"/>
  <c r="J66" i="103"/>
  <c r="N66" i="103"/>
  <c r="F66" i="103"/>
  <c r="J65" i="103"/>
  <c r="N65" i="103"/>
  <c r="F65" i="103"/>
  <c r="M65" i="103" s="1"/>
  <c r="M64" i="103"/>
  <c r="J64" i="103"/>
  <c r="N64" i="103"/>
  <c r="F64" i="103"/>
  <c r="N63" i="103"/>
  <c r="M63" i="103"/>
  <c r="J63" i="103"/>
  <c r="F63" i="103"/>
  <c r="N62" i="103"/>
  <c r="M62" i="103"/>
  <c r="J62" i="103"/>
  <c r="F62" i="103"/>
  <c r="N61" i="103"/>
  <c r="J61" i="103"/>
  <c r="F61" i="103"/>
  <c r="M61" i="103" s="1"/>
  <c r="M60" i="103"/>
  <c r="J60" i="103"/>
  <c r="N60" i="103"/>
  <c r="F60" i="103"/>
  <c r="N59" i="103"/>
  <c r="M59" i="103"/>
  <c r="J59" i="103"/>
  <c r="F59" i="103"/>
  <c r="M58" i="103"/>
  <c r="J58" i="103"/>
  <c r="N58" i="103"/>
  <c r="F58" i="103"/>
  <c r="J57" i="103"/>
  <c r="N57" i="103"/>
  <c r="F57" i="103"/>
  <c r="M57" i="103" s="1"/>
  <c r="M56" i="103"/>
  <c r="J56" i="103"/>
  <c r="N56" i="103"/>
  <c r="F56" i="103"/>
  <c r="N55" i="103"/>
  <c r="M55" i="103"/>
  <c r="J55" i="103"/>
  <c r="F55" i="103"/>
  <c r="N54" i="103"/>
  <c r="M54" i="103"/>
  <c r="J54" i="103"/>
  <c r="F54" i="103"/>
  <c r="N53" i="103"/>
  <c r="J53" i="103"/>
  <c r="F53" i="103"/>
  <c r="M53" i="103" s="1"/>
  <c r="M52" i="103"/>
  <c r="J52" i="103"/>
  <c r="N52" i="103"/>
  <c r="F52" i="103"/>
  <c r="N51" i="103"/>
  <c r="M51" i="103"/>
  <c r="J51" i="103"/>
  <c r="F51" i="103"/>
  <c r="M50" i="103"/>
  <c r="J50" i="103"/>
  <c r="N50" i="103"/>
  <c r="F50" i="103"/>
  <c r="J49" i="103"/>
  <c r="N49" i="103"/>
  <c r="F49" i="103"/>
  <c r="M49" i="103" s="1"/>
  <c r="M48" i="103"/>
  <c r="J48" i="103"/>
  <c r="N48" i="103"/>
  <c r="F48" i="103"/>
  <c r="N47" i="103"/>
  <c r="M47" i="103"/>
  <c r="J47" i="103"/>
  <c r="F47" i="103"/>
  <c r="N46" i="103"/>
  <c r="M46" i="103"/>
  <c r="J46" i="103"/>
  <c r="F46" i="103"/>
  <c r="N45" i="103"/>
  <c r="J45" i="103"/>
  <c r="F45" i="103"/>
  <c r="M45" i="103" s="1"/>
  <c r="M44" i="103"/>
  <c r="J44" i="103"/>
  <c r="N44" i="103"/>
  <c r="F44" i="103"/>
  <c r="N43" i="103"/>
  <c r="M43" i="103"/>
  <c r="J43" i="103"/>
  <c r="F43" i="103"/>
  <c r="M42" i="103"/>
  <c r="J42" i="103"/>
  <c r="N42" i="103"/>
  <c r="F42" i="103"/>
  <c r="J41" i="103"/>
  <c r="N41" i="103"/>
  <c r="F41" i="103"/>
  <c r="M41" i="103" s="1"/>
  <c r="M40" i="103"/>
  <c r="J40" i="103"/>
  <c r="N40" i="103"/>
  <c r="M39" i="103"/>
  <c r="J39" i="103"/>
  <c r="N39" i="103"/>
  <c r="M38" i="103"/>
  <c r="J38" i="103"/>
  <c r="N38" i="103"/>
  <c r="M37" i="103"/>
  <c r="J37" i="103"/>
  <c r="N37" i="103"/>
  <c r="M36" i="103"/>
  <c r="J36" i="103"/>
  <c r="N36" i="103"/>
  <c r="M35" i="103"/>
  <c r="J35" i="103"/>
  <c r="N35" i="103"/>
  <c r="M34" i="103"/>
  <c r="N34" i="103"/>
  <c r="M33" i="103"/>
  <c r="N33" i="103"/>
  <c r="M32" i="103"/>
  <c r="N32" i="103"/>
  <c r="M31" i="103"/>
  <c r="N31" i="103"/>
  <c r="M30" i="103"/>
  <c r="N30" i="103"/>
  <c r="M29" i="103"/>
  <c r="N29" i="103"/>
  <c r="M28" i="103"/>
  <c r="N28" i="103"/>
  <c r="M27" i="103"/>
  <c r="N27" i="103"/>
  <c r="M26" i="103"/>
  <c r="N26" i="103"/>
  <c r="M25" i="103"/>
  <c r="N25" i="103"/>
  <c r="M24" i="103"/>
  <c r="N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J149" i="102" l="1"/>
  <c r="I149" i="102"/>
  <c r="N149" i="102" s="1"/>
  <c r="F149" i="102"/>
  <c r="M149" i="102" s="1"/>
  <c r="M148" i="102"/>
  <c r="J148" i="102"/>
  <c r="I148" i="102"/>
  <c r="N148" i="102" s="1"/>
  <c r="F148" i="102"/>
  <c r="N147" i="102"/>
  <c r="J147" i="102"/>
  <c r="I147" i="102"/>
  <c r="F147" i="102"/>
  <c r="M147" i="102" s="1"/>
  <c r="J146" i="102"/>
  <c r="I146" i="102"/>
  <c r="N146" i="102" s="1"/>
  <c r="F146" i="102"/>
  <c r="M146" i="102" s="1"/>
  <c r="J145" i="102"/>
  <c r="I145" i="102"/>
  <c r="N145" i="102" s="1"/>
  <c r="F145" i="102"/>
  <c r="M145" i="102" s="1"/>
  <c r="J144" i="102"/>
  <c r="I144" i="102"/>
  <c r="N144" i="102" s="1"/>
  <c r="F144" i="102"/>
  <c r="M144" i="102" s="1"/>
  <c r="M143" i="102"/>
  <c r="J143" i="102"/>
  <c r="I143" i="102"/>
  <c r="N143" i="102" s="1"/>
  <c r="F143" i="102"/>
  <c r="N142" i="102"/>
  <c r="J142" i="102"/>
  <c r="I142" i="102"/>
  <c r="F142" i="102"/>
  <c r="M142" i="102" s="1"/>
  <c r="J141" i="102"/>
  <c r="I141" i="102"/>
  <c r="N141" i="102" s="1"/>
  <c r="F141" i="102"/>
  <c r="M141" i="102" s="1"/>
  <c r="J140" i="102"/>
  <c r="I140" i="102"/>
  <c r="N140" i="102" s="1"/>
  <c r="F140" i="102"/>
  <c r="M140" i="102" s="1"/>
  <c r="J139" i="102"/>
  <c r="I139" i="102"/>
  <c r="N139" i="102" s="1"/>
  <c r="F139" i="102"/>
  <c r="M139" i="102" s="1"/>
  <c r="J138" i="102"/>
  <c r="I138" i="102"/>
  <c r="N138" i="102" s="1"/>
  <c r="F138" i="102"/>
  <c r="M138" i="102" s="1"/>
  <c r="J137" i="102"/>
  <c r="I137" i="102"/>
  <c r="N137" i="102" s="1"/>
  <c r="F137" i="102"/>
  <c r="M137" i="102" s="1"/>
  <c r="J136" i="102"/>
  <c r="I136" i="102"/>
  <c r="N136" i="102" s="1"/>
  <c r="F136" i="102"/>
  <c r="M136" i="102" s="1"/>
  <c r="M135" i="102"/>
  <c r="J135" i="102"/>
  <c r="I135" i="102"/>
  <c r="N135" i="102" s="1"/>
  <c r="F135" i="102"/>
  <c r="N134" i="102"/>
  <c r="J134" i="102"/>
  <c r="I134" i="102"/>
  <c r="F134" i="102"/>
  <c r="M134" i="102" s="1"/>
  <c r="J133" i="102"/>
  <c r="I133" i="102"/>
  <c r="N133" i="102" s="1"/>
  <c r="F133" i="102"/>
  <c r="M133" i="102" s="1"/>
  <c r="J132" i="102"/>
  <c r="I132" i="102"/>
  <c r="N132" i="102" s="1"/>
  <c r="F132" i="102"/>
  <c r="M132" i="102" s="1"/>
  <c r="J131" i="102"/>
  <c r="I131" i="102"/>
  <c r="N131" i="102" s="1"/>
  <c r="F131" i="102"/>
  <c r="M131" i="102" s="1"/>
  <c r="J130" i="102"/>
  <c r="I130" i="102"/>
  <c r="N130" i="102" s="1"/>
  <c r="F130" i="102"/>
  <c r="M130" i="102" s="1"/>
  <c r="J129" i="102"/>
  <c r="I129" i="102"/>
  <c r="N129" i="102" s="1"/>
  <c r="F129" i="102"/>
  <c r="M129" i="102" s="1"/>
  <c r="J128" i="102"/>
  <c r="I128" i="102"/>
  <c r="N128" i="102" s="1"/>
  <c r="F128" i="102"/>
  <c r="M128" i="102" s="1"/>
  <c r="M127" i="102"/>
  <c r="J127" i="102"/>
  <c r="I127" i="102"/>
  <c r="N127" i="102" s="1"/>
  <c r="F127" i="102"/>
  <c r="N126" i="102"/>
  <c r="J126" i="102"/>
  <c r="I126" i="102"/>
  <c r="F126" i="102"/>
  <c r="M126" i="102" s="1"/>
  <c r="J125" i="102"/>
  <c r="I125" i="102"/>
  <c r="N125" i="102" s="1"/>
  <c r="F125" i="102"/>
  <c r="M125" i="102" s="1"/>
  <c r="J124" i="102"/>
  <c r="I124" i="102"/>
  <c r="N124" i="102" s="1"/>
  <c r="F124" i="102"/>
  <c r="M124" i="102" s="1"/>
  <c r="J123" i="102"/>
  <c r="I123" i="102"/>
  <c r="N123" i="102" s="1"/>
  <c r="F123" i="102"/>
  <c r="M123" i="102" s="1"/>
  <c r="J122" i="102"/>
  <c r="I122" i="102"/>
  <c r="N122" i="102" s="1"/>
  <c r="F122" i="102"/>
  <c r="M122" i="102" s="1"/>
  <c r="J121" i="102"/>
  <c r="I121" i="102"/>
  <c r="N121" i="102" s="1"/>
  <c r="F121" i="102"/>
  <c r="M121" i="102" s="1"/>
  <c r="J120" i="102"/>
  <c r="I120" i="102"/>
  <c r="N120" i="102" s="1"/>
  <c r="F120" i="102"/>
  <c r="M120" i="102" s="1"/>
  <c r="M119" i="102"/>
  <c r="J119" i="102"/>
  <c r="I119" i="102"/>
  <c r="N119" i="102" s="1"/>
  <c r="F119" i="102"/>
  <c r="N118" i="102"/>
  <c r="J118" i="102"/>
  <c r="I118" i="102"/>
  <c r="F118" i="102"/>
  <c r="M118" i="102" s="1"/>
  <c r="J117" i="102"/>
  <c r="I117" i="102"/>
  <c r="N117" i="102" s="1"/>
  <c r="F117" i="102"/>
  <c r="M117" i="102" s="1"/>
  <c r="J116" i="102"/>
  <c r="I116" i="102"/>
  <c r="N116" i="102" s="1"/>
  <c r="F116" i="102"/>
  <c r="M116" i="102" s="1"/>
  <c r="J115" i="102"/>
  <c r="I115" i="102"/>
  <c r="N115" i="102" s="1"/>
  <c r="F115" i="102"/>
  <c r="M115" i="102" s="1"/>
  <c r="J114" i="102"/>
  <c r="I114" i="102"/>
  <c r="N114" i="102" s="1"/>
  <c r="F114" i="102"/>
  <c r="M114" i="102" s="1"/>
  <c r="J113" i="102"/>
  <c r="I113" i="102"/>
  <c r="N113" i="102" s="1"/>
  <c r="F113" i="102"/>
  <c r="M113" i="102" s="1"/>
  <c r="J112" i="102"/>
  <c r="I112" i="102"/>
  <c r="N112" i="102" s="1"/>
  <c r="F112" i="102"/>
  <c r="M112" i="102" s="1"/>
  <c r="M111" i="102"/>
  <c r="J111" i="102"/>
  <c r="I111" i="102"/>
  <c r="N111" i="102" s="1"/>
  <c r="F111" i="102"/>
  <c r="N110" i="102"/>
  <c r="J110" i="102"/>
  <c r="I110" i="102"/>
  <c r="F110" i="102"/>
  <c r="M110" i="102" s="1"/>
  <c r="J109" i="102"/>
  <c r="I109" i="102"/>
  <c r="N109" i="102" s="1"/>
  <c r="F109" i="102"/>
  <c r="M109" i="102" s="1"/>
  <c r="J108" i="102"/>
  <c r="I108" i="102"/>
  <c r="N108" i="102" s="1"/>
  <c r="F108" i="102"/>
  <c r="M108" i="102" s="1"/>
  <c r="J107" i="102"/>
  <c r="I107" i="102"/>
  <c r="N107" i="102" s="1"/>
  <c r="F107" i="102"/>
  <c r="M107" i="102" s="1"/>
  <c r="N106" i="102"/>
  <c r="J106" i="102"/>
  <c r="F106" i="102"/>
  <c r="M106" i="102" s="1"/>
  <c r="N105" i="102"/>
  <c r="J105" i="102"/>
  <c r="I105" i="102"/>
  <c r="F105" i="102"/>
  <c r="M105" i="102" s="1"/>
  <c r="J104" i="102"/>
  <c r="I104" i="102"/>
  <c r="N104" i="102" s="1"/>
  <c r="F104" i="102"/>
  <c r="M104" i="102" s="1"/>
  <c r="J103" i="102"/>
  <c r="I103" i="102"/>
  <c r="N103" i="102" s="1"/>
  <c r="F103" i="102"/>
  <c r="M103" i="102" s="1"/>
  <c r="J102" i="102"/>
  <c r="I102" i="102"/>
  <c r="N102" i="102" s="1"/>
  <c r="F102" i="102"/>
  <c r="M102" i="102" s="1"/>
  <c r="J101" i="102"/>
  <c r="I101" i="102"/>
  <c r="N101" i="102" s="1"/>
  <c r="F101" i="102"/>
  <c r="M101" i="102" s="1"/>
  <c r="J100" i="102"/>
  <c r="I100" i="102"/>
  <c r="N100" i="102" s="1"/>
  <c r="F100" i="102"/>
  <c r="M100" i="102" s="1"/>
  <c r="J99" i="102"/>
  <c r="I99" i="102"/>
  <c r="N99" i="102" s="1"/>
  <c r="F99" i="102"/>
  <c r="M99" i="102" s="1"/>
  <c r="M98" i="102"/>
  <c r="J98" i="102"/>
  <c r="I98" i="102"/>
  <c r="N98" i="102" s="1"/>
  <c r="F98" i="102"/>
  <c r="N97" i="102"/>
  <c r="J97" i="102"/>
  <c r="I97" i="102"/>
  <c r="F97" i="102"/>
  <c r="M97" i="102" s="1"/>
  <c r="M96" i="102"/>
  <c r="J96" i="102"/>
  <c r="I96" i="102"/>
  <c r="N96" i="102" s="1"/>
  <c r="F96" i="102"/>
  <c r="N95" i="102"/>
  <c r="J95" i="102"/>
  <c r="I95" i="102"/>
  <c r="F95" i="102"/>
  <c r="M95" i="102" s="1"/>
  <c r="M94" i="102"/>
  <c r="J94" i="102"/>
  <c r="I94" i="102"/>
  <c r="N94" i="102" s="1"/>
  <c r="F94" i="102"/>
  <c r="N93" i="102"/>
  <c r="J93" i="102"/>
  <c r="I93" i="102"/>
  <c r="F93" i="102"/>
  <c r="M93" i="102" s="1"/>
  <c r="J92" i="102"/>
  <c r="I92" i="102"/>
  <c r="N92" i="102" s="1"/>
  <c r="F92" i="102"/>
  <c r="M92" i="102" s="1"/>
  <c r="J91" i="102"/>
  <c r="I91" i="102"/>
  <c r="N91" i="102" s="1"/>
  <c r="F91" i="102"/>
  <c r="M91" i="102" s="1"/>
  <c r="M90" i="102"/>
  <c r="J90" i="102"/>
  <c r="I90" i="102"/>
  <c r="N90" i="102" s="1"/>
  <c r="F90" i="102"/>
  <c r="J89" i="102"/>
  <c r="I89" i="102"/>
  <c r="N89" i="102" s="1"/>
  <c r="F89" i="102"/>
  <c r="M89" i="102" s="1"/>
  <c r="J88" i="102"/>
  <c r="I88" i="102"/>
  <c r="N88" i="102" s="1"/>
  <c r="F88" i="102"/>
  <c r="M88" i="102" s="1"/>
  <c r="J87" i="102"/>
  <c r="I87" i="102"/>
  <c r="N87" i="102" s="1"/>
  <c r="F87" i="102"/>
  <c r="M87" i="102" s="1"/>
  <c r="M86" i="102"/>
  <c r="J86" i="102"/>
  <c r="I86" i="102"/>
  <c r="N86" i="102" s="1"/>
  <c r="F86" i="102"/>
  <c r="N85" i="102"/>
  <c r="J85" i="102"/>
  <c r="I85" i="102"/>
  <c r="F85" i="102"/>
  <c r="M85" i="102" s="1"/>
  <c r="M84" i="102"/>
  <c r="J84" i="102"/>
  <c r="I84" i="102"/>
  <c r="N84" i="102" s="1"/>
  <c r="F84" i="102"/>
  <c r="N83" i="102"/>
  <c r="J83" i="102"/>
  <c r="I83" i="102"/>
  <c r="F83" i="102"/>
  <c r="M83" i="102" s="1"/>
  <c r="M82" i="102"/>
  <c r="J82" i="102"/>
  <c r="I82" i="102"/>
  <c r="N82" i="102" s="1"/>
  <c r="F82" i="102"/>
  <c r="N81" i="102"/>
  <c r="J81" i="102"/>
  <c r="I81" i="102"/>
  <c r="F81" i="102"/>
  <c r="M81" i="102" s="1"/>
  <c r="J80" i="102"/>
  <c r="I80" i="102"/>
  <c r="N80" i="102" s="1"/>
  <c r="F80" i="102"/>
  <c r="M80" i="102" s="1"/>
  <c r="J79" i="102"/>
  <c r="I79" i="102"/>
  <c r="N79" i="102" s="1"/>
  <c r="F79" i="102"/>
  <c r="M79" i="102" s="1"/>
  <c r="J78" i="102"/>
  <c r="I78" i="102"/>
  <c r="N78" i="102" s="1"/>
  <c r="F78" i="102"/>
  <c r="M78" i="102" s="1"/>
  <c r="J77" i="102"/>
  <c r="I77" i="102"/>
  <c r="N77" i="102" s="1"/>
  <c r="F77" i="102"/>
  <c r="M77" i="102" s="1"/>
  <c r="J76" i="102"/>
  <c r="I76" i="102"/>
  <c r="N76" i="102" s="1"/>
  <c r="F76" i="102"/>
  <c r="M76" i="102" s="1"/>
  <c r="J75" i="102"/>
  <c r="I75" i="102"/>
  <c r="N75" i="102" s="1"/>
  <c r="F75" i="102"/>
  <c r="M75" i="102" s="1"/>
  <c r="M74" i="102"/>
  <c r="J74" i="102"/>
  <c r="I74" i="102"/>
  <c r="N74" i="102" s="1"/>
  <c r="F74" i="102"/>
  <c r="N73" i="102"/>
  <c r="J73" i="102"/>
  <c r="I73" i="102"/>
  <c r="F73" i="102"/>
  <c r="M73" i="102" s="1"/>
  <c r="J72" i="102"/>
  <c r="I72" i="102"/>
  <c r="N72" i="102" s="1"/>
  <c r="F72" i="102"/>
  <c r="M72" i="102" s="1"/>
  <c r="J71" i="102"/>
  <c r="I71" i="102"/>
  <c r="N71" i="102" s="1"/>
  <c r="F71" i="102"/>
  <c r="M71" i="102" s="1"/>
  <c r="J70" i="102"/>
  <c r="I70" i="102"/>
  <c r="N70" i="102" s="1"/>
  <c r="F70" i="102"/>
  <c r="M70" i="102" s="1"/>
  <c r="J69" i="102"/>
  <c r="I69" i="102"/>
  <c r="N69" i="102" s="1"/>
  <c r="F69" i="102"/>
  <c r="M69" i="102" s="1"/>
  <c r="J68" i="102"/>
  <c r="I68" i="102"/>
  <c r="N68" i="102" s="1"/>
  <c r="F68" i="102"/>
  <c r="M68" i="102" s="1"/>
  <c r="J67" i="102"/>
  <c r="I67" i="102"/>
  <c r="N67" i="102" s="1"/>
  <c r="F67" i="102"/>
  <c r="M67" i="102" s="1"/>
  <c r="M66" i="102"/>
  <c r="J66" i="102"/>
  <c r="I66" i="102"/>
  <c r="N66" i="102" s="1"/>
  <c r="F66" i="102"/>
  <c r="N65" i="102"/>
  <c r="J65" i="102"/>
  <c r="I65" i="102"/>
  <c r="F65" i="102"/>
  <c r="M65" i="102" s="1"/>
  <c r="J64" i="102"/>
  <c r="I64" i="102"/>
  <c r="N64" i="102" s="1"/>
  <c r="F64" i="102"/>
  <c r="M64" i="102" s="1"/>
  <c r="J63" i="102"/>
  <c r="I63" i="102"/>
  <c r="N63" i="102" s="1"/>
  <c r="F63" i="102"/>
  <c r="M63" i="102" s="1"/>
  <c r="J62" i="102"/>
  <c r="I62" i="102"/>
  <c r="N62" i="102" s="1"/>
  <c r="F62" i="102"/>
  <c r="M62" i="102" s="1"/>
  <c r="J61" i="102"/>
  <c r="I61" i="102"/>
  <c r="N61" i="102" s="1"/>
  <c r="F61" i="102"/>
  <c r="M61" i="102" s="1"/>
  <c r="J60" i="102"/>
  <c r="I60" i="102"/>
  <c r="N60" i="102" s="1"/>
  <c r="F60" i="102"/>
  <c r="M60" i="102" s="1"/>
  <c r="J59" i="102"/>
  <c r="I59" i="102"/>
  <c r="N59" i="102" s="1"/>
  <c r="F59" i="102"/>
  <c r="M59" i="102" s="1"/>
  <c r="M58" i="102"/>
  <c r="J58" i="102"/>
  <c r="I58" i="102"/>
  <c r="N58" i="102" s="1"/>
  <c r="F58" i="102"/>
  <c r="N57" i="102"/>
  <c r="J57" i="102"/>
  <c r="I57" i="102"/>
  <c r="F57" i="102"/>
  <c r="M57" i="102" s="1"/>
  <c r="J56" i="102"/>
  <c r="I56" i="102"/>
  <c r="N56" i="102" s="1"/>
  <c r="F56" i="102"/>
  <c r="M56" i="102" s="1"/>
  <c r="J55" i="102"/>
  <c r="I55" i="102"/>
  <c r="N55" i="102" s="1"/>
  <c r="F55" i="102"/>
  <c r="M55" i="102" s="1"/>
  <c r="J54" i="102"/>
  <c r="I54" i="102"/>
  <c r="N54" i="102" s="1"/>
  <c r="F54" i="102"/>
  <c r="M54" i="102" s="1"/>
  <c r="J53" i="102"/>
  <c r="I53" i="102"/>
  <c r="N53" i="102" s="1"/>
  <c r="F53" i="102"/>
  <c r="M53" i="102" s="1"/>
  <c r="J52" i="102"/>
  <c r="I52" i="102"/>
  <c r="N52" i="102" s="1"/>
  <c r="F52" i="102"/>
  <c r="M52" i="102" s="1"/>
  <c r="J51" i="102"/>
  <c r="I51" i="102"/>
  <c r="N51" i="102" s="1"/>
  <c r="F51" i="102"/>
  <c r="M51" i="102" s="1"/>
  <c r="M50" i="102"/>
  <c r="J50" i="102"/>
  <c r="I50" i="102"/>
  <c r="N50" i="102" s="1"/>
  <c r="F50" i="102"/>
  <c r="N49" i="102"/>
  <c r="J49" i="102"/>
  <c r="I49" i="102"/>
  <c r="F49" i="102"/>
  <c r="M49" i="102" s="1"/>
  <c r="J48" i="102"/>
  <c r="I48" i="102"/>
  <c r="N48" i="102" s="1"/>
  <c r="F48" i="102"/>
  <c r="M48" i="102" s="1"/>
  <c r="J47" i="102"/>
  <c r="I47" i="102"/>
  <c r="N47" i="102" s="1"/>
  <c r="F47" i="102"/>
  <c r="M47" i="102" s="1"/>
  <c r="J46" i="102"/>
  <c r="I46" i="102"/>
  <c r="N46" i="102" s="1"/>
  <c r="F46" i="102"/>
  <c r="M46" i="102" s="1"/>
  <c r="J45" i="102"/>
  <c r="I45" i="102"/>
  <c r="N45" i="102" s="1"/>
  <c r="F45" i="102"/>
  <c r="M45" i="102" s="1"/>
  <c r="J44" i="102"/>
  <c r="I44" i="102"/>
  <c r="N44" i="102" s="1"/>
  <c r="F44" i="102"/>
  <c r="M44" i="102" s="1"/>
  <c r="J43" i="102"/>
  <c r="I43" i="102"/>
  <c r="N43" i="102" s="1"/>
  <c r="F43" i="102"/>
  <c r="M43" i="102" s="1"/>
  <c r="M42" i="102"/>
  <c r="J42" i="102"/>
  <c r="I42" i="102"/>
  <c r="N42" i="102" s="1"/>
  <c r="F42" i="102"/>
  <c r="N41" i="102"/>
  <c r="J41" i="102"/>
  <c r="I41" i="102"/>
  <c r="F41" i="102"/>
  <c r="M41" i="102" s="1"/>
  <c r="M40" i="102"/>
  <c r="J40" i="102"/>
  <c r="I40" i="102"/>
  <c r="N40" i="102" s="1"/>
  <c r="M39" i="102"/>
  <c r="J39" i="102"/>
  <c r="I39" i="102"/>
  <c r="N39" i="102" s="1"/>
  <c r="M38" i="102"/>
  <c r="J38" i="102"/>
  <c r="I38" i="102"/>
  <c r="N38" i="102" s="1"/>
  <c r="M37" i="102"/>
  <c r="J37" i="102"/>
  <c r="I37" i="102"/>
  <c r="N37" i="102" s="1"/>
  <c r="M36" i="102"/>
  <c r="J36" i="102"/>
  <c r="I36" i="102"/>
  <c r="N36" i="102" s="1"/>
  <c r="M35" i="102"/>
  <c r="J35" i="102"/>
  <c r="I35" i="102"/>
  <c r="N35" i="102" s="1"/>
  <c r="M34" i="102"/>
  <c r="J34" i="102"/>
  <c r="I34" i="102"/>
  <c r="N34" i="102" s="1"/>
  <c r="M33" i="102"/>
  <c r="J33" i="102"/>
  <c r="I33" i="102"/>
  <c r="N33" i="102" s="1"/>
  <c r="M32" i="102"/>
  <c r="J32" i="102"/>
  <c r="I32" i="102"/>
  <c r="N32" i="102" s="1"/>
  <c r="M31" i="102"/>
  <c r="J31" i="102"/>
  <c r="I31" i="102"/>
  <c r="N31" i="102" s="1"/>
  <c r="M30" i="102"/>
  <c r="J30" i="102"/>
  <c r="I30" i="102"/>
  <c r="N30" i="102" s="1"/>
  <c r="M29" i="102"/>
  <c r="J29" i="102"/>
  <c r="I29" i="102"/>
  <c r="N29" i="102" s="1"/>
  <c r="M28" i="102"/>
  <c r="J28" i="102"/>
  <c r="I28" i="102"/>
  <c r="N28" i="102" s="1"/>
  <c r="M27" i="102"/>
  <c r="J27" i="102"/>
  <c r="I27" i="102"/>
  <c r="N27" i="102" s="1"/>
  <c r="M26" i="102"/>
  <c r="J26" i="102"/>
  <c r="I26" i="102"/>
  <c r="N26" i="102" s="1"/>
  <c r="M25" i="102"/>
  <c r="J25" i="102"/>
  <c r="I25" i="102"/>
  <c r="N25" i="102" s="1"/>
  <c r="M24" i="102"/>
  <c r="J24" i="102"/>
  <c r="I24" i="102"/>
  <c r="N24" i="102" s="1"/>
  <c r="M23" i="102"/>
  <c r="M22" i="102"/>
  <c r="M21" i="102"/>
  <c r="M20" i="102"/>
  <c r="M19" i="102"/>
  <c r="M18" i="102"/>
  <c r="M17" i="102"/>
  <c r="M16" i="102"/>
  <c r="M15" i="102"/>
  <c r="M14" i="102"/>
  <c r="M13" i="102"/>
  <c r="M12" i="102"/>
  <c r="M11" i="102"/>
  <c r="M10" i="102"/>
  <c r="M9" i="102"/>
  <c r="M8" i="102"/>
  <c r="M7" i="102"/>
  <c r="M6" i="102"/>
  <c r="J168" i="101"/>
  <c r="K168" i="101"/>
  <c r="M168" i="101"/>
  <c r="N168" i="101"/>
  <c r="J169" i="101"/>
  <c r="K169" i="101"/>
  <c r="M169" i="101"/>
  <c r="N169" i="101"/>
  <c r="J170" i="101"/>
  <c r="K170" i="101"/>
  <c r="N170" i="101"/>
  <c r="J171" i="101"/>
  <c r="K171" i="101"/>
  <c r="N171" i="101"/>
  <c r="J172" i="101"/>
  <c r="K172" i="101"/>
  <c r="M172" i="101"/>
  <c r="N172" i="101"/>
  <c r="J173" i="101"/>
  <c r="K173" i="101"/>
  <c r="M173" i="101"/>
  <c r="N173" i="101"/>
  <c r="J174" i="101"/>
  <c r="K174" i="101"/>
  <c r="N174" i="101"/>
  <c r="J175" i="101"/>
  <c r="K175" i="101"/>
  <c r="N175" i="101"/>
  <c r="J176" i="101"/>
  <c r="K176" i="101"/>
  <c r="M176" i="101"/>
  <c r="N176" i="101"/>
  <c r="J177" i="101"/>
  <c r="K177" i="101"/>
  <c r="M177" i="101"/>
  <c r="N177" i="101"/>
  <c r="J178" i="101"/>
  <c r="K178" i="101"/>
  <c r="N178" i="101"/>
  <c r="J179" i="101"/>
  <c r="K179" i="101"/>
  <c r="N179" i="101"/>
  <c r="J180" i="101"/>
  <c r="K180" i="101"/>
  <c r="M180" i="101"/>
  <c r="N180" i="101"/>
  <c r="J181" i="101"/>
  <c r="K181" i="101"/>
  <c r="M181" i="101"/>
  <c r="N181" i="101"/>
  <c r="J182" i="101"/>
  <c r="K182" i="101"/>
  <c r="N182" i="101"/>
  <c r="J183" i="101"/>
  <c r="K183" i="101"/>
  <c r="N183" i="101"/>
  <c r="J184" i="101"/>
  <c r="K184" i="101"/>
  <c r="M184" i="101"/>
  <c r="N184" i="101"/>
  <c r="J185" i="101"/>
  <c r="K185" i="101"/>
  <c r="M185" i="101"/>
  <c r="N185" i="101"/>
  <c r="J186" i="101"/>
  <c r="K186" i="101"/>
  <c r="N186" i="101"/>
  <c r="J187" i="101"/>
  <c r="K187" i="101"/>
  <c r="N187" i="101"/>
  <c r="J188" i="101"/>
  <c r="K188" i="101"/>
  <c r="M188" i="101"/>
  <c r="N188" i="101"/>
  <c r="J189" i="101"/>
  <c r="K189" i="101"/>
  <c r="M189" i="101"/>
  <c r="N189" i="101"/>
  <c r="J190" i="101"/>
  <c r="K190" i="101"/>
  <c r="N190" i="101"/>
  <c r="J191" i="101"/>
  <c r="K191" i="101"/>
  <c r="N191" i="101"/>
  <c r="J192" i="101"/>
  <c r="K192" i="101"/>
  <c r="M192" i="101"/>
  <c r="N192" i="101"/>
  <c r="J193" i="101"/>
  <c r="K193" i="101"/>
  <c r="M193" i="101"/>
  <c r="N193" i="101"/>
  <c r="J194" i="101"/>
  <c r="K194" i="101"/>
  <c r="N194" i="101"/>
  <c r="J195" i="101"/>
  <c r="K195" i="101"/>
  <c r="N195" i="101"/>
  <c r="J196" i="101"/>
  <c r="K196" i="101"/>
  <c r="M196" i="101"/>
  <c r="N196" i="101"/>
  <c r="J197" i="101"/>
  <c r="K197" i="101"/>
  <c r="M197" i="101"/>
  <c r="N197" i="101"/>
  <c r="J198" i="101"/>
  <c r="K198" i="101"/>
  <c r="N198" i="101"/>
  <c r="J199" i="101"/>
  <c r="K199" i="101"/>
  <c r="N199" i="101"/>
  <c r="J200" i="101"/>
  <c r="K200" i="101"/>
  <c r="M200" i="101"/>
  <c r="N200" i="101"/>
  <c r="J201" i="101"/>
  <c r="K201" i="101"/>
  <c r="M201" i="101"/>
  <c r="N201" i="101"/>
  <c r="J202" i="101"/>
  <c r="K202" i="101"/>
  <c r="N202" i="101"/>
  <c r="J203" i="101"/>
  <c r="K203" i="101"/>
  <c r="N203" i="101"/>
  <c r="J204" i="101"/>
  <c r="K204" i="101"/>
  <c r="M204" i="101"/>
  <c r="N204" i="101"/>
  <c r="J205" i="101"/>
  <c r="K205" i="101"/>
  <c r="M205" i="101"/>
  <c r="N205" i="101"/>
  <c r="J206" i="101"/>
  <c r="K206" i="101"/>
  <c r="N206" i="101"/>
  <c r="J207" i="101"/>
  <c r="K207" i="101"/>
  <c r="N207" i="101"/>
  <c r="J208" i="101"/>
  <c r="K208" i="101"/>
  <c r="M208" i="101"/>
  <c r="N208" i="101"/>
  <c r="J209" i="101"/>
  <c r="K209" i="101"/>
  <c r="M209" i="101"/>
  <c r="N209" i="101"/>
  <c r="J210" i="101"/>
  <c r="K210" i="101"/>
  <c r="N210" i="101"/>
  <c r="J211" i="101"/>
  <c r="K211" i="101"/>
  <c r="N211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203" i="101"/>
  <c r="I204" i="101"/>
  <c r="I205" i="101"/>
  <c r="I206" i="101"/>
  <c r="I207" i="101"/>
  <c r="I208" i="101"/>
  <c r="I209" i="101"/>
  <c r="I210" i="101"/>
  <c r="I211" i="101"/>
  <c r="F168" i="101"/>
  <c r="F169" i="101"/>
  <c r="F170" i="101"/>
  <c r="M170" i="101" s="1"/>
  <c r="F171" i="101"/>
  <c r="M171" i="101" s="1"/>
  <c r="F172" i="101"/>
  <c r="F173" i="101"/>
  <c r="F174" i="101"/>
  <c r="M174" i="101" s="1"/>
  <c r="F175" i="101"/>
  <c r="M175" i="101" s="1"/>
  <c r="F176" i="101"/>
  <c r="F177" i="101"/>
  <c r="F178" i="101"/>
  <c r="M178" i="101" s="1"/>
  <c r="F179" i="101"/>
  <c r="M179" i="101" s="1"/>
  <c r="F180" i="101"/>
  <c r="F181" i="101"/>
  <c r="F182" i="101"/>
  <c r="M182" i="101" s="1"/>
  <c r="F183" i="101"/>
  <c r="M183" i="101" s="1"/>
  <c r="F184" i="101"/>
  <c r="F185" i="101"/>
  <c r="F186" i="101"/>
  <c r="M186" i="101" s="1"/>
  <c r="F187" i="101"/>
  <c r="M187" i="101" s="1"/>
  <c r="F188" i="101"/>
  <c r="F189" i="101"/>
  <c r="F190" i="101"/>
  <c r="M190" i="101" s="1"/>
  <c r="F191" i="101"/>
  <c r="M191" i="101" s="1"/>
  <c r="F192" i="101"/>
  <c r="F193" i="101"/>
  <c r="F194" i="101"/>
  <c r="M194" i="101" s="1"/>
  <c r="F195" i="101"/>
  <c r="M195" i="101" s="1"/>
  <c r="F196" i="101"/>
  <c r="F197" i="101"/>
  <c r="F198" i="101"/>
  <c r="M198" i="101" s="1"/>
  <c r="F199" i="101"/>
  <c r="M199" i="101" s="1"/>
  <c r="F200" i="101"/>
  <c r="F201" i="101"/>
  <c r="F202" i="101"/>
  <c r="M202" i="101" s="1"/>
  <c r="F203" i="101"/>
  <c r="M203" i="101" s="1"/>
  <c r="F204" i="101"/>
  <c r="F205" i="101"/>
  <c r="F206" i="101"/>
  <c r="M206" i="101" s="1"/>
  <c r="F207" i="101"/>
  <c r="M207" i="101" s="1"/>
  <c r="F208" i="101"/>
  <c r="F209" i="101"/>
  <c r="F210" i="101"/>
  <c r="M210" i="101" s="1"/>
  <c r="F211" i="101"/>
  <c r="M211" i="101" s="1"/>
  <c r="N9" i="101" l="1"/>
  <c r="N13" i="101"/>
  <c r="N17" i="101"/>
  <c r="N21" i="101"/>
  <c r="N25" i="101"/>
  <c r="N29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7" i="101"/>
  <c r="J8" i="101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30" i="101"/>
  <c r="J6" i="101"/>
  <c r="I7" i="101"/>
  <c r="N7" i="101" s="1"/>
  <c r="I8" i="101"/>
  <c r="N8" i="101" s="1"/>
  <c r="I9" i="101"/>
  <c r="I10" i="101"/>
  <c r="N10" i="101" s="1"/>
  <c r="I11" i="101"/>
  <c r="N11" i="101" s="1"/>
  <c r="I12" i="101"/>
  <c r="N12" i="101" s="1"/>
  <c r="I13" i="101"/>
  <c r="I14" i="101"/>
  <c r="N14" i="101" s="1"/>
  <c r="I15" i="101"/>
  <c r="N15" i="101" s="1"/>
  <c r="I16" i="101"/>
  <c r="N16" i="101" s="1"/>
  <c r="I17" i="101"/>
  <c r="I18" i="101"/>
  <c r="N18" i="101" s="1"/>
  <c r="I19" i="101"/>
  <c r="N19" i="101" s="1"/>
  <c r="I20" i="101"/>
  <c r="N20" i="101" s="1"/>
  <c r="I21" i="101"/>
  <c r="I22" i="101"/>
  <c r="N22" i="101" s="1"/>
  <c r="I23" i="101"/>
  <c r="N23" i="101" s="1"/>
  <c r="I24" i="101"/>
  <c r="N24" i="101" s="1"/>
  <c r="I25" i="101"/>
  <c r="I26" i="101"/>
  <c r="N26" i="101" s="1"/>
  <c r="I27" i="101"/>
  <c r="N27" i="101" s="1"/>
  <c r="I28" i="101"/>
  <c r="N28" i="101" s="1"/>
  <c r="I29" i="101"/>
  <c r="I30" i="101"/>
  <c r="N30" i="101" s="1"/>
  <c r="I6" i="101"/>
  <c r="N6" i="101" s="1"/>
  <c r="I212" i="101" l="1"/>
  <c r="J212" i="101"/>
  <c r="K212" i="101"/>
  <c r="M212" i="101"/>
  <c r="N212" i="101"/>
  <c r="I213" i="101"/>
  <c r="J213" i="101"/>
  <c r="K213" i="101"/>
  <c r="N213" i="101"/>
  <c r="I214" i="101"/>
  <c r="J214" i="101"/>
  <c r="K214" i="101"/>
  <c r="N214" i="101"/>
  <c r="I215" i="101"/>
  <c r="J215" i="101"/>
  <c r="K215" i="101"/>
  <c r="N215" i="101"/>
  <c r="I216" i="101"/>
  <c r="J216" i="101"/>
  <c r="K216" i="101"/>
  <c r="N216" i="101"/>
  <c r="I217" i="101"/>
  <c r="J217" i="101"/>
  <c r="K217" i="101"/>
  <c r="N217" i="101"/>
  <c r="I218" i="101"/>
  <c r="J218" i="101"/>
  <c r="K218" i="101"/>
  <c r="N218" i="101"/>
  <c r="I219" i="101"/>
  <c r="J219" i="101"/>
  <c r="K219" i="101"/>
  <c r="N219" i="101"/>
  <c r="I220" i="101"/>
  <c r="J220" i="101"/>
  <c r="K220" i="101"/>
  <c r="M220" i="101"/>
  <c r="N220" i="101"/>
  <c r="I221" i="101"/>
  <c r="J221" i="101"/>
  <c r="K221" i="101"/>
  <c r="N221" i="101"/>
  <c r="F212" i="101"/>
  <c r="F213" i="101"/>
  <c r="M213" i="101" s="1"/>
  <c r="F214" i="101"/>
  <c r="M214" i="101" s="1"/>
  <c r="F215" i="101"/>
  <c r="M215" i="101" s="1"/>
  <c r="F216" i="101"/>
  <c r="M216" i="101" s="1"/>
  <c r="F217" i="101"/>
  <c r="M217" i="101" s="1"/>
  <c r="F218" i="101"/>
  <c r="M218" i="101" s="1"/>
  <c r="F219" i="101"/>
  <c r="M219" i="101" s="1"/>
  <c r="F220" i="101"/>
  <c r="F221" i="101"/>
  <c r="M221" i="101" s="1"/>
  <c r="F71" i="101"/>
  <c r="M71" i="101" s="1"/>
  <c r="F72" i="101"/>
  <c r="F73" i="101"/>
  <c r="F74" i="101"/>
  <c r="M74" i="101" s="1"/>
  <c r="F75" i="101"/>
  <c r="M75" i="101" s="1"/>
  <c r="F76" i="101"/>
  <c r="F77" i="101"/>
  <c r="F78" i="101"/>
  <c r="F79" i="101"/>
  <c r="M79" i="101" s="1"/>
  <c r="F80" i="101"/>
  <c r="F81" i="101"/>
  <c r="F82" i="101"/>
  <c r="F83" i="101"/>
  <c r="M83" i="101" s="1"/>
  <c r="F84" i="101"/>
  <c r="F85" i="101"/>
  <c r="F86" i="101"/>
  <c r="F87" i="101"/>
  <c r="M87" i="101" s="1"/>
  <c r="F88" i="101"/>
  <c r="F89" i="101"/>
  <c r="F90" i="101"/>
  <c r="F91" i="101"/>
  <c r="M91" i="101" s="1"/>
  <c r="F92" i="101"/>
  <c r="F93" i="101"/>
  <c r="F94" i="101"/>
  <c r="F95" i="101"/>
  <c r="M95" i="101" s="1"/>
  <c r="F96" i="101"/>
  <c r="F97" i="101"/>
  <c r="F98" i="101"/>
  <c r="F99" i="101"/>
  <c r="M99" i="101" s="1"/>
  <c r="F100" i="101"/>
  <c r="F101" i="101"/>
  <c r="F102" i="101"/>
  <c r="F103" i="101"/>
  <c r="M103" i="101" s="1"/>
  <c r="F104" i="101"/>
  <c r="F105" i="101"/>
  <c r="F106" i="101"/>
  <c r="F107" i="101"/>
  <c r="M107" i="101" s="1"/>
  <c r="F108" i="101"/>
  <c r="F109" i="101"/>
  <c r="F110" i="101"/>
  <c r="F111" i="101"/>
  <c r="M111" i="101" s="1"/>
  <c r="F112" i="101"/>
  <c r="F113" i="101"/>
  <c r="F114" i="101"/>
  <c r="F115" i="101"/>
  <c r="M115" i="101" s="1"/>
  <c r="F116" i="101"/>
  <c r="F117" i="101"/>
  <c r="F118" i="101"/>
  <c r="F119" i="101"/>
  <c r="M119" i="101" s="1"/>
  <c r="F120" i="101"/>
  <c r="F121" i="101"/>
  <c r="F122" i="101"/>
  <c r="F123" i="101"/>
  <c r="M123" i="101" s="1"/>
  <c r="F124" i="101"/>
  <c r="F125" i="101"/>
  <c r="F126" i="101"/>
  <c r="F127" i="101"/>
  <c r="M127" i="101" s="1"/>
  <c r="F128" i="101"/>
  <c r="F129" i="101"/>
  <c r="F130" i="101"/>
  <c r="F131" i="101"/>
  <c r="M131" i="101" s="1"/>
  <c r="F132" i="101"/>
  <c r="F133" i="101"/>
  <c r="F134" i="101"/>
  <c r="F135" i="101"/>
  <c r="M135" i="101" s="1"/>
  <c r="F136" i="101"/>
  <c r="F137" i="101"/>
  <c r="F138" i="101"/>
  <c r="F139" i="101"/>
  <c r="M139" i="101" s="1"/>
  <c r="F140" i="101"/>
  <c r="F141" i="101"/>
  <c r="F142" i="101"/>
  <c r="F143" i="101"/>
  <c r="M143" i="101" s="1"/>
  <c r="F144" i="101"/>
  <c r="F145" i="101"/>
  <c r="F146" i="101"/>
  <c r="F147" i="101"/>
  <c r="M147" i="101" s="1"/>
  <c r="F148" i="101"/>
  <c r="F149" i="101"/>
  <c r="F150" i="101"/>
  <c r="F151" i="101"/>
  <c r="M151" i="101" s="1"/>
  <c r="F152" i="101"/>
  <c r="F153" i="101"/>
  <c r="F154" i="101"/>
  <c r="F155" i="101"/>
  <c r="M155" i="101" s="1"/>
  <c r="F156" i="101"/>
  <c r="F157" i="101"/>
  <c r="F158" i="101"/>
  <c r="F159" i="101"/>
  <c r="M159" i="101" s="1"/>
  <c r="F160" i="101"/>
  <c r="F161" i="101"/>
  <c r="F162" i="101"/>
  <c r="F163" i="101"/>
  <c r="M163" i="101" s="1"/>
  <c r="F164" i="101"/>
  <c r="F165" i="101"/>
  <c r="F166" i="101"/>
  <c r="F167" i="101"/>
  <c r="M167" i="101" s="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N79" i="101"/>
  <c r="K80" i="101"/>
  <c r="M80" i="101"/>
  <c r="N80" i="101"/>
  <c r="K81" i="101"/>
  <c r="M81" i="101"/>
  <c r="N81" i="101"/>
  <c r="K82" i="101"/>
  <c r="M82" i="101"/>
  <c r="N82" i="101"/>
  <c r="K83" i="101"/>
  <c r="N83" i="101"/>
  <c r="K84" i="101"/>
  <c r="M84" i="101"/>
  <c r="N84" i="101"/>
  <c r="K85" i="101"/>
  <c r="M85" i="101"/>
  <c r="N85" i="101"/>
  <c r="K86" i="101"/>
  <c r="M86" i="101"/>
  <c r="N86" i="101"/>
  <c r="K87" i="101"/>
  <c r="N87" i="101"/>
  <c r="K88" i="101"/>
  <c r="M88" i="101"/>
  <c r="N88" i="101"/>
  <c r="K89" i="101"/>
  <c r="M89" i="101"/>
  <c r="N89" i="101"/>
  <c r="K90" i="101"/>
  <c r="M90" i="101"/>
  <c r="N90" i="101"/>
  <c r="K91" i="101"/>
  <c r="N91" i="101"/>
  <c r="K92" i="101"/>
  <c r="M92" i="101"/>
  <c r="N92" i="101"/>
  <c r="K93" i="101"/>
  <c r="M93" i="101"/>
  <c r="N93" i="101"/>
  <c r="K94" i="101"/>
  <c r="M94" i="101"/>
  <c r="N94" i="101"/>
  <c r="K95" i="101"/>
  <c r="N95" i="101"/>
  <c r="K96" i="101"/>
  <c r="M96" i="101"/>
  <c r="N96" i="101"/>
  <c r="K97" i="101"/>
  <c r="M97" i="101"/>
  <c r="N97" i="101"/>
  <c r="K98" i="101"/>
  <c r="M98" i="101"/>
  <c r="N98" i="101"/>
  <c r="K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N167" i="101"/>
  <c r="K70" i="101"/>
  <c r="N70" i="101"/>
  <c r="K71" i="101"/>
  <c r="N71" i="101"/>
  <c r="K72" i="101"/>
  <c r="M72" i="101"/>
  <c r="N72" i="101"/>
  <c r="K73" i="101"/>
  <c r="M73" i="101"/>
  <c r="N73" i="101"/>
  <c r="K74" i="101"/>
  <c r="N74" i="101"/>
  <c r="K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M66" i="101" s="1"/>
  <c r="F65" i="101"/>
  <c r="M65" i="101" s="1"/>
  <c r="F64" i="101"/>
  <c r="M64" i="101" s="1"/>
  <c r="F63" i="101"/>
  <c r="M63" i="101" s="1"/>
  <c r="F62" i="101"/>
  <c r="M62" i="101" s="1"/>
  <c r="F61" i="101"/>
  <c r="M61" i="101" s="1"/>
  <c r="F60" i="101"/>
  <c r="M60" i="101" s="1"/>
  <c r="F59" i="101"/>
  <c r="M59" i="101" s="1"/>
  <c r="F58" i="101"/>
  <c r="M58" i="101" s="1"/>
  <c r="F57" i="101"/>
  <c r="M57" i="101" s="1"/>
  <c r="F56" i="101"/>
  <c r="M56" i="101" s="1"/>
  <c r="F55" i="101"/>
  <c r="M55" i="101" s="1"/>
  <c r="F54" i="101"/>
  <c r="M54" i="101" s="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J47" i="101"/>
  <c r="K47" i="101"/>
  <c r="J48" i="101"/>
  <c r="K48" i="101"/>
  <c r="J49" i="101"/>
  <c r="K49" i="101"/>
  <c r="J50" i="101"/>
  <c r="K50" i="101"/>
  <c r="J51" i="101"/>
  <c r="K51" i="101"/>
  <c r="F51" i="101"/>
  <c r="M51" i="101" s="1"/>
  <c r="F50" i="101"/>
  <c r="M50" i="101" s="1"/>
  <c r="F49" i="101"/>
  <c r="M49" i="101" s="1"/>
  <c r="F48" i="101"/>
  <c r="M48" i="101" s="1"/>
  <c r="F47" i="101"/>
  <c r="M47" i="101" s="1"/>
  <c r="F46" i="101"/>
  <c r="M46" i="101" s="1"/>
  <c r="F45" i="101"/>
  <c r="M45" i="101" s="1"/>
  <c r="F44" i="101"/>
  <c r="M44" i="101" s="1"/>
  <c r="F43" i="101"/>
  <c r="M43" i="101" s="1"/>
  <c r="F42" i="101"/>
  <c r="M42" i="101" s="1"/>
  <c r="F41" i="101"/>
  <c r="M41" i="101" s="1"/>
  <c r="F40" i="101"/>
  <c r="M40" i="101" s="1"/>
  <c r="F39" i="101"/>
  <c r="M39" i="101" s="1"/>
  <c r="F38" i="101"/>
  <c r="M38" i="101" s="1"/>
  <c r="F37" i="101"/>
  <c r="M37" i="101" s="1"/>
  <c r="F36" i="101"/>
  <c r="M36" i="101" s="1"/>
  <c r="F35" i="101"/>
  <c r="M35" i="101" s="1"/>
  <c r="F34" i="101"/>
  <c r="M34" i="101" s="1"/>
  <c r="F33" i="101"/>
  <c r="M33" i="101" s="1"/>
  <c r="F32" i="101"/>
  <c r="M32" i="101" s="1"/>
  <c r="F31" i="101"/>
  <c r="M31" i="101" s="1"/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<sst xmlns="http://schemas.openxmlformats.org/spreadsheetml/2006/main" count="25565" uniqueCount="1053">
  <si>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</si>
  <si>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</si>
  <si>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</si>
  <si>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</si>
  <si>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</si>
  <si>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</si>
  <si>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</si>
  <si>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</si>
  <si>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</si>
  <si>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</si>
  <si>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</si>
  <si>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</si>
  <si>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</si>
  <si>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</si>
  <si>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</si>
  <si>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</si>
  <si>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</si>
  <si>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</si>
  <si>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</si>
  <si>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</si>
  <si>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</si>
  <si>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</si>
  <si>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</si>
  <si>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</si>
  <si>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</si>
  <si>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</si>
  <si>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</si>
  <si>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</si>
  <si>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</si>
  <si>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</si>
  <si>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</si>
  <si>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</si>
  <si>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</si>
  <si>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</si>
  <si>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</si>
  <si>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</si>
  <si>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</si>
  <si>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</si>
  <si>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</si>
  <si>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</si>
  <si>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</si>
  <si>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</si>
  <si>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</si>
  <si>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</si>
  <si>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</si>
  <si>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</si>
  <si>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</si>
  <si>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</si>
  <si>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</si>
  <si>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</si>
  <si>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</si>
  <si>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</si>
  <si>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</si>
  <si>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</si>
  <si>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</si>
  <si>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</si>
  <si>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</si>
  <si>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</si>
  <si>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</si>
  <si>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</si>
  <si>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</si>
  <si>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</si>
  <si>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</si>
  <si>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</si>
  <si>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</si>
  <si>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</si>
  <si>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</si>
  <si>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</si>
  <si>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</si>
  <si>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</si>
  <si>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</si>
  <si>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</si>
  <si>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</si>
  <si>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</si>
  <si>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</si>
  <si>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</si>
  <si>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</si>
  <si>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</si>
  <si>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</si>
  <si>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</si>
  <si>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</si>
  <si>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</si>
  <si>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</si>
  <si>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</si>
  <si>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</si>
  <si>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</si>
  <si>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</si>
  <si>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</si>
  <si>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</si>
  <si>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</si>
  <si>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</si>
  <si>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</si>
  <si>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</si>
  <si>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</si>
  <si>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</si>
  <si>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</si>
  <si>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</si>
  <si>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</si>
  <si>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</si>
  <si>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</si>
  <si>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</si>
  <si>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</si>
  <si>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</si>
  <si>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</si>
  <si>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</si>
  <si>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</si>
  <si>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</si>
  <si>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</si>
  <si>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</si>
  <si>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</si>
  <si>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</si>
  <si>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</si>
  <si>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</si>
  <si>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</si>
  <si>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</si>
  <si>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</si>
  <si>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</si>
  <si>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</si>
  <si>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</si>
  <si>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</si>
  <si>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</si>
  <si>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</si>
  <si>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</si>
  <si>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</si>
  <si>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</si>
  <si>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</si>
  <si>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</si>
  <si>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</si>
  <si>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</si>
  <si>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</si>
  <si>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</si>
  <si>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</si>
  <si>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</si>
  <si>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</si>
  <si>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</si>
  <si>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</si>
  <si>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</si>
  <si>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</si>
  <si>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</si>
  <si>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</si>
  <si>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</si>
  <si>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</si>
  <si>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</si>
  <si>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</si>
  <si>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</si>
  <si>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</si>
  <si>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</si>
  <si>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</si>
  <si>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</si>
  <si>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</si>
  <si>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</si>
  <si>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</si>
  <si>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</si>
  <si>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</si>
  <si>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</si>
  <si>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</si>
  <si>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</si>
  <si>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</si>
  <si>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</si>
  <si>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</si>
  <si>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</si>
  <si>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</si>
  <si>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</si>
  <si>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</si>
  <si>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</si>
  <si>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</si>
  <si>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</si>
  <si>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</si>
  <si>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</si>
  <si>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</si>
  <si>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</si>
  <si>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</si>
  <si>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</si>
  <si>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</si>
  <si>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</si>
  <si>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</si>
  <si>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</si>
  <si>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</si>
  <si>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</si>
  <si>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</si>
  <si>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</si>
  <si>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</si>
  <si>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</si>
  <si>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</si>
  <si>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</si>
  <si>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</si>
  <si>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</si>
  <si>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</si>
  <si>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</si>
  <si>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</si>
  <si>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</si>
  <si>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</si>
  <si>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</si>
  <si>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</si>
  <si>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</si>
  <si>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</si>
  <si>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</si>
  <si>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</si>
  <si>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</si>
  <si>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</si>
  <si>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</si>
  <si>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</si>
  <si>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</si>
  <si>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</si>
  <si>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</si>
  <si>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</si>
  <si>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</si>
  <si>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</si>
  <si>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</si>
  <si>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</si>
  <si>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</si>
  <si>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</si>
  <si>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</si>
  <si>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</si>
  <si>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</si>
  <si>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</si>
  <si>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</si>
  <si>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</si>
  <si>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</si>
  <si>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</si>
  <si>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</si>
  <si>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</si>
  <si>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</si>
  <si>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</si>
  <si>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</si>
  <si>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</si>
  <si>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</si>
  <si>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</si>
  <si>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</si>
  <si>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</si>
  <si>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</si>
  <si>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</si>
  <si>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</si>
  <si>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</si>
  <si>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</si>
  <si>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</si>
  <si>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</si>
  <si>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</si>
  <si>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</si>
  <si>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</si>
  <si>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</si>
  <si>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</si>
  <si>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</si>
  <si>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</si>
  <si>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</si>
  <si>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</si>
  <si>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</si>
  <si>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</si>
  <si>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</si>
  <si>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</si>
  <si>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</si>
  <si>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</si>
  <si>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</si>
  <si>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</si>
  <si>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</si>
  <si>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</si>
  <si>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</si>
  <si>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</si>
  <si>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</si>
  <si>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</si>
  <si>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</si>
  <si>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</si>
  <si>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</si>
  <si>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</si>
  <si>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</si>
  <si>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</si>
  <si>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</si>
  <si>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</si>
  <si>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</si>
  <si>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</si>
  <si>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</si>
  <si>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</si>
  <si>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</si>
  <si>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</si>
  <si>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</si>
  <si>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</si>
  <si>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</si>
  <si>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</si>
  <si>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</si>
  <si>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</si>
  <si>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</si>
  <si>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</si>
  <si>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</si>
  <si>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</si>
  <si>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</si>
  <si>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</si>
  <si>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</si>
  <si>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</si>
  <si>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</si>
  <si>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</si>
  <si>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</si>
  <si>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</si>
  <si>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</si>
  <si>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</si>
  <si>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</si>
  <si>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</si>
  <si>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</si>
  <si>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</si>
  <si>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</si>
  <si>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</si>
  <si>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</si>
  <si>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</si>
  <si>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</si>
  <si>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</si>
  <si>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</si>
  <si>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</si>
  <si>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</si>
  <si>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</si>
  <si>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</si>
  <si>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</si>
  <si>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</si>
  <si>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</si>
  <si>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</si>
  <si>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</si>
  <si>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</si>
  <si>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</si>
  <si>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</si>
  <si>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</si>
  <si>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</si>
  <si>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</si>
  <si>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</si>
  <si>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</si>
  <si>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</si>
  <si>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</si>
  <si>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</si>
  <si>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</si>
  <si>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</si>
  <si>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</si>
  <si>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</si>
  <si>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</si>
  <si>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</si>
  <si>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</si>
  <si>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</si>
  <si>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</si>
  <si>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</si>
  <si>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</si>
  <si>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</si>
  <si>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</si>
  <si>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</si>
  <si>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</si>
  <si>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</si>
  <si>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</si>
  <si>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</si>
  <si>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</si>
  <si>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</si>
  <si>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</si>
  <si>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</si>
  <si>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</si>
  <si>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</si>
  <si>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</si>
  <si>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</si>
  <si>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</si>
  <si>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</si>
  <si>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</si>
  <si>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</si>
  <si>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</si>
  <si>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</si>
  <si>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</si>
  <si>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</si>
  <si>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</si>
  <si>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</si>
  <si>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</si>
  <si>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</si>
  <si>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</si>
  <si>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</si>
  <si>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</si>
  <si>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</si>
  <si>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</si>
  <si>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</si>
  <si>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</si>
  <si>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</si>
  <si>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</si>
  <si>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</si>
  <si>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</si>
  <si>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</si>
  <si>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</si>
  <si>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</si>
  <si>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</si>
  <si>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</si>
  <si>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</si>
  <si>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</si>
  <si>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</si>
  <si>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</si>
  <si>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</si>
  <si>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</si>
  <si>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</si>
  <si>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</si>
  <si>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</si>
  <si>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</si>
  <si>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</si>
  <si>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</si>
  <si>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</si>
  <si>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</si>
  <si>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</si>
  <si>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</si>
  <si>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</si>
  <si>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</si>
  <si>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</si>
  <si>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</si>
  <si>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</si>
  <si>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</si>
  <si>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</si>
  <si>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</si>
  <si>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</si>
  <si>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</si>
  <si>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</si>
  <si>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</si>
  <si>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</si>
  <si>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</si>
  <si>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</si>
  <si>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</si>
  <si>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</si>
  <si>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</si>
  <si>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</si>
  <si>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</si>
  <si>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</si>
  <si>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</si>
  <si>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</si>
  <si>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</si>
  <si>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</si>
  <si>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</si>
  <si>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</si>
  <si>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</si>
  <si>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</si>
  <si>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</si>
  <si>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</si>
  <si>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</si>
  <si>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</si>
  <si>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</si>
  <si>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</si>
  <si>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</si>
  <si>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</si>
  <si>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</si>
  <si>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</si>
  <si>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</si>
  <si>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</si>
  <si>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</si>
  <si>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</si>
  <si>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</si>
  <si>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</si>
  <si>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</si>
  <si>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</si>
  <si>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</si>
  <si>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</si>
  <si>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</si>
  <si>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</si>
  <si>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</si>
  <si>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</si>
  <si>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</si>
  <si>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</si>
  <si>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</si>
  <si>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</si>
  <si>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</si>
  <si>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</si>
  <si>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</si>
  <si>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</si>
  <si>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</si>
  <si>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</si>
  <si>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</si>
  <si>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</si>
  <si>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</si>
  <si>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</si>
  <si>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</si>
  <si>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</si>
  <si>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</si>
  <si>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</si>
  <si>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</si>
  <si>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</si>
  <si>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</si>
  <si>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</si>
  <si>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</si>
  <si>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</si>
  <si>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</si>
  <si>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</si>
  <si>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</si>
  <si>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</si>
  <si>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</si>
  <si>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</si>
  <si>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</si>
  <si>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</si>
  <si>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</si>
  <si>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</si>
  <si>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</si>
  <si>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</si>
  <si>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</si>
  <si>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</si>
  <si>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</si>
  <si>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</si>
  <si>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</si>
  <si>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</si>
  <si>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</si>
  <si>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</si>
  <si>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</si>
  <si>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</si>
  <si>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</si>
  <si>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</si>
  <si>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</si>
  <si>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</si>
  <si>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</si>
  <si>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</si>
  <si>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</si>
  <si>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</si>
  <si>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</si>
  <si>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</si>
  <si>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</si>
  <si>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</si>
  <si>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</si>
  <si>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</si>
  <si>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</si>
  <si>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</si>
  <si>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</si>
  <si>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</si>
  <si>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</si>
  <si>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</si>
  <si>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</si>
  <si>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</si>
  <si>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</si>
  <si>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</si>
  <si>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</si>
  <si>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</si>
  <si>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</si>
  <si>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</si>
  <si>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</si>
  <si>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</si>
  <si>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</si>
  <si>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</si>
  <si>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</si>
  <si>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</si>
  <si>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</si>
  <si>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</si>
  <si>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</si>
  <si>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</si>
  <si>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</si>
  <si>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</si>
  <si>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</si>
  <si>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</si>
  <si>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</si>
  <si>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</si>
  <si>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</si>
  <si>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</si>
  <si>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</si>
  <si>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</si>
  <si>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</si>
  <si>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</si>
  <si>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</si>
  <si>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</si>
  <si>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</si>
  <si>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</si>
  <si>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</si>
  <si>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</si>
  <si>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</si>
  <si>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</si>
  <si>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</si>
  <si>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</si>
  <si>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</si>
  <si>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</si>
  <si>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</si>
  <si>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</si>
  <si>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</si>
  <si>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</si>
  <si>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</si>
  <si>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</si>
  <si>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</si>
  <si>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</si>
  <si>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</si>
  <si>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</si>
  <si>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</si>
  <si>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</si>
  <si>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</si>
  <si>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</si>
  <si>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</si>
  <si>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</si>
  <si>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</si>
  <si>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</si>
  <si>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</si>
  <si>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</si>
  <si>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</si>
  <si>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</si>
  <si>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</si>
  <si>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</si>
  <si>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</si>
  <si>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</si>
  <si>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</si>
  <si>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</si>
  <si>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</si>
  <si>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</si>
  <si>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</si>
  <si>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</si>
  <si>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</si>
  <si>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</si>
  <si>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</si>
  <si>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</si>
  <si>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</si>
  <si>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</si>
  <si>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</si>
  <si>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</si>
  <si>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</si>
  <si>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</si>
  <si>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</si>
  <si>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</si>
  <si>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</si>
  <si>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</si>
  <si>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</si>
  <si>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</si>
  <si>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</si>
  <si>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</si>
  <si>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</si>
  <si>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</si>
  <si>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</si>
  <si>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</si>
  <si>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</si>
  <si>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</si>
  <si>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</si>
  <si>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</si>
  <si>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</si>
  <si>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</si>
  <si>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</si>
  <si>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</si>
  <si>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</si>
  <si>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</si>
  <si>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</si>
  <si>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</si>
  <si>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</si>
  <si>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</si>
  <si>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</si>
  <si>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</si>
  <si>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</si>
  <si>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</si>
  <si>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</si>
  <si>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</si>
  <si>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</si>
  <si>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</si>
  <si>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</si>
  <si>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</si>
  <si>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</si>
  <si>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</si>
  <si>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</si>
  <si>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</si>
  <si>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</si>
  <si>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</si>
  <si>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</si>
  <si>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</si>
  <si>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</si>
  <si>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</si>
  <si>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</si>
  <si>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</si>
  <si>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</si>
  <si>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</si>
  <si>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</si>
  <si>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</si>
  <si>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</si>
  <si>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</si>
  <si>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</si>
  <si>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</si>
  <si>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</si>
  <si>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</si>
  <si>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</si>
  <si>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</si>
  <si>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</si>
  <si>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</si>
  <si>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</si>
  <si>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</si>
  <si>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</si>
  <si>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</si>
  <si>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</si>
  <si>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</si>
  <si>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</si>
  <si>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</si>
  <si>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</si>
  <si>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</si>
  <si>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</si>
  <si>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</si>
  <si>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</si>
  <si>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</si>
  <si>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</si>
  <si>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</si>
  <si>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</si>
  <si>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</si>
  <si>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</si>
  <si>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</si>
  <si>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</si>
  <si>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</si>
  <si>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</si>
  <si>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</si>
  <si>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</si>
  <si>
    <t>ООО «Обьнефтеремонт»</t>
  </si>
  <si>
    <t>15019/23 от 01.01.2024</t>
  </si>
  <si>
    <t>ООО «Бизнес-Альянс»</t>
  </si>
  <si>
    <t>15017/23 от 01.01.2024</t>
  </si>
  <si>
    <t>15020/23 от 01.01.2024</t>
  </si>
  <si>
    <t>15018/23 от 01.01.2024</t>
  </si>
  <si>
    <t>15023/23 от 01.01.2024</t>
  </si>
  <si>
    <t>от 16.06.2023</t>
  </si>
  <si>
    <t>от 19.06.2023</t>
  </si>
  <si>
    <t>от 15.11.2023</t>
  </si>
  <si>
    <t>ЗАО "Нефтьстройинвест"</t>
  </si>
  <si>
    <t>15027/24</t>
  </si>
  <si>
    <t>от 10.01.2024</t>
  </si>
  <si>
    <t>ИП  Шодманов</t>
  </si>
  <si>
    <t>15028/24</t>
  </si>
  <si>
    <t>от 11.01.2024</t>
  </si>
  <si>
    <t>ИП  Сарандаев</t>
  </si>
  <si>
    <t xml:space="preserve"> 10.01.2024</t>
  </si>
  <si>
    <t>15026/24</t>
  </si>
  <si>
    <t>15033/24</t>
  </si>
  <si>
    <t>от 15.01.2024</t>
  </si>
  <si>
    <t>15034/24</t>
  </si>
  <si>
    <t>15069/24</t>
  </si>
  <si>
    <t>от 22.01.2024</t>
  </si>
  <si>
    <t>ООО «БСК-Гранд»</t>
  </si>
  <si>
    <t>ООО Коммунальник</t>
  </si>
  <si>
    <t>АО Самотлорнефтепромхим</t>
  </si>
  <si>
    <t>ООО ЮграСтройгаз</t>
  </si>
  <si>
    <t>ООО "БСК-Гранд"</t>
  </si>
  <si>
    <t>15101/24</t>
  </si>
  <si>
    <t>15102/24</t>
  </si>
  <si>
    <t>15103/24</t>
  </si>
  <si>
    <t>15104/24</t>
  </si>
  <si>
    <t>15107/24</t>
  </si>
  <si>
    <t>15125/24</t>
  </si>
  <si>
    <t>15127/24</t>
  </si>
  <si>
    <t>15120/24</t>
  </si>
  <si>
    <t>15129/24</t>
  </si>
  <si>
    <t>15130/24</t>
  </si>
  <si>
    <t>15131/24</t>
  </si>
  <si>
    <t>15133/24</t>
  </si>
  <si>
    <t>ОООО "ОСК Райт"</t>
  </si>
  <si>
    <t>15157/24</t>
  </si>
  <si>
    <t>15167/24</t>
  </si>
  <si>
    <t>15166/24</t>
  </si>
  <si>
    <t>15170/24</t>
  </si>
  <si>
    <t>15171/24</t>
  </si>
  <si>
    <t>15168/24</t>
  </si>
  <si>
    <t>15169/24</t>
  </si>
  <si>
    <t>15172/24</t>
  </si>
  <si>
    <t>15173/24</t>
  </si>
  <si>
    <t>15184/24</t>
  </si>
  <si>
    <t>15183/24</t>
  </si>
  <si>
    <t>15182/24</t>
  </si>
  <si>
    <t>15181/24</t>
  </si>
  <si>
    <t>15189/24</t>
  </si>
  <si>
    <t>15186/24</t>
  </si>
  <si>
    <t>15185/24</t>
  </si>
  <si>
    <t>15187/24</t>
  </si>
  <si>
    <t>15188/24</t>
  </si>
  <si>
    <t>15193/24</t>
  </si>
  <si>
    <t>15194/24</t>
  </si>
  <si>
    <t>15195/24</t>
  </si>
  <si>
    <t>15196/24</t>
  </si>
  <si>
    <t>от 05.03.2024</t>
  </si>
  <si>
    <t>от 15.03.2024</t>
  </si>
  <si>
    <t>от 18.03.2024</t>
  </si>
  <si>
    <t>от 25.03.2024</t>
  </si>
  <si>
    <t>от 27.03.2024</t>
  </si>
  <si>
    <t>от 28.03.2024</t>
  </si>
  <si>
    <t>АО ССК</t>
  </si>
  <si>
    <t>15217/24</t>
  </si>
  <si>
    <t>15223/24</t>
  </si>
  <si>
    <t>15224/24</t>
  </si>
  <si>
    <t>15227/24</t>
  </si>
  <si>
    <t>15228/24</t>
  </si>
  <si>
    <t>15229/24</t>
  </si>
  <si>
    <t>15234/24</t>
  </si>
  <si>
    <t>15235/24</t>
  </si>
  <si>
    <t>15236/24</t>
  </si>
  <si>
    <t>15237/24</t>
  </si>
  <si>
    <t>15238/24</t>
  </si>
  <si>
    <t xml:space="preserve"> 15239/24</t>
  </si>
  <si>
    <t xml:space="preserve"> 15240/24</t>
  </si>
  <si>
    <t>15241/24</t>
  </si>
  <si>
    <t>15249/24</t>
  </si>
  <si>
    <t>15250/24</t>
  </si>
  <si>
    <t>15251/24</t>
  </si>
  <si>
    <t>15252/24</t>
  </si>
  <si>
    <t>15253/24</t>
  </si>
  <si>
    <t>от 15.04.2024</t>
  </si>
  <si>
    <t>от 18.04.2024</t>
  </si>
  <si>
    <t>от 22.04.2024</t>
  </si>
  <si>
    <t>от 24.04.2024</t>
  </si>
  <si>
    <t>от 27.04.2024</t>
  </si>
  <si>
    <t>от 02.05.2024</t>
  </si>
  <si>
    <t>15076/24</t>
  </si>
  <si>
    <t>15240/24</t>
  </si>
  <si>
    <t>15019/23 от 01.01.2025</t>
  </si>
  <si>
    <t>15019/23 от 01.01.2026</t>
  </si>
  <si>
    <t>15019/23 от 01.01.2027</t>
  </si>
  <si>
    <t>15019/23 от 01.01.2028</t>
  </si>
  <si>
    <t>15019/23 от 01.01.2029</t>
  </si>
  <si>
    <t>15019/23 от 01.01.2030</t>
  </si>
  <si>
    <t>15019/23 от 01.01.2031</t>
  </si>
  <si>
    <t>15019/23 от 01.01.2032</t>
  </si>
  <si>
    <t>15019/23 от 01.01.2033</t>
  </si>
  <si>
    <t>15019/23 от 01.01.2034</t>
  </si>
  <si>
    <t>15019/23 от 01.01.2035</t>
  </si>
  <si>
    <t>15019/23 от 01.01.2036</t>
  </si>
  <si>
    <t>15019/23 от 01.01.2037</t>
  </si>
  <si>
    <t>15019/23 от 01.01.2038</t>
  </si>
  <si>
    <t>15019/23 от 01.01.2039</t>
  </si>
  <si>
    <t>15019/23 от 01.01.2040</t>
  </si>
  <si>
    <t>15019/23 от 01.01.2041</t>
  </si>
  <si>
    <t>15019/23 от 01.01.2042</t>
  </si>
  <si>
    <t>15019/23 от 01.01.2043</t>
  </si>
  <si>
    <t>15019/23 от 01.01.2044</t>
  </si>
  <si>
    <t>15271/24</t>
  </si>
  <si>
    <t>15275/24</t>
  </si>
  <si>
    <t>15267/24</t>
  </si>
  <si>
    <t>15269/24</t>
  </si>
  <si>
    <t>15268/24</t>
  </si>
  <si>
    <t>15270/24</t>
  </si>
  <si>
    <t>15272/24</t>
  </si>
  <si>
    <t>15288/24</t>
  </si>
  <si>
    <t xml:space="preserve"> 11.04.2024</t>
  </si>
  <si>
    <t xml:space="preserve"> 14.04.2024</t>
  </si>
  <si>
    <t>15213/24</t>
  </si>
  <si>
    <t>15222/24</t>
  </si>
  <si>
    <t>15290/24</t>
  </si>
  <si>
    <t>15289/24</t>
  </si>
  <si>
    <t>15332/24</t>
  </si>
  <si>
    <t>15331/24</t>
  </si>
  <si>
    <t>15297/24</t>
  </si>
  <si>
    <t>15296/24</t>
  </si>
  <si>
    <t>15291/24</t>
  </si>
  <si>
    <t>15298/24</t>
  </si>
  <si>
    <t>15306/24</t>
  </si>
  <si>
    <t>15307/24</t>
  </si>
  <si>
    <t>15299/24</t>
  </si>
  <si>
    <t>15330/24</t>
  </si>
  <si>
    <t>Администрация городского округа Стрежевой</t>
  </si>
  <si>
    <t>15369/24</t>
  </si>
  <si>
    <t>15370/24</t>
  </si>
  <si>
    <t>15364/24</t>
  </si>
  <si>
    <t>15365/24</t>
  </si>
  <si>
    <t>15366/24</t>
  </si>
  <si>
    <t>15367/24</t>
  </si>
  <si>
    <t>15371/24</t>
  </si>
  <si>
    <t>15372/24</t>
  </si>
  <si>
    <t>15408/24</t>
  </si>
  <si>
    <t>15407/24</t>
  </si>
  <si>
    <t>15390/24</t>
  </si>
  <si>
    <t>15389/24</t>
  </si>
  <si>
    <t>15395/24</t>
  </si>
  <si>
    <t>15396/24</t>
  </si>
  <si>
    <t>15391/24</t>
  </si>
  <si>
    <t>15440/24</t>
  </si>
  <si>
    <t>15441/24</t>
  </si>
  <si>
    <t>15442/24</t>
  </si>
  <si>
    <t>15443/24</t>
  </si>
  <si>
    <t>15437/24</t>
  </si>
  <si>
    <t>15439/24</t>
  </si>
  <si>
    <t>15480/24</t>
  </si>
  <si>
    <t>15481/24</t>
  </si>
  <si>
    <t>15455/24</t>
  </si>
  <si>
    <t>15456/24</t>
  </si>
  <si>
    <t>15461/24</t>
  </si>
  <si>
    <t>15476/24</t>
  </si>
  <si>
    <t>15478/24</t>
  </si>
  <si>
    <t>15484/24</t>
  </si>
  <si>
    <t>15485/24</t>
  </si>
  <si>
    <t>ООО «НСХ АЗИЯ ДРИЛЛИНГ»</t>
  </si>
  <si>
    <t>15487/24</t>
  </si>
  <si>
    <t>15490/24</t>
  </si>
  <si>
    <t>15493/24</t>
  </si>
  <si>
    <t>15494/24</t>
  </si>
  <si>
    <t>15496/24</t>
  </si>
  <si>
    <t>15503/24</t>
  </si>
  <si>
    <t>15499/24</t>
  </si>
  <si>
    <t>15501/24</t>
  </si>
  <si>
    <t>15506/24</t>
  </si>
  <si>
    <t>15509/24</t>
  </si>
  <si>
    <t>15510/24</t>
  </si>
  <si>
    <t>15505/24</t>
  </si>
  <si>
    <t>15526/24</t>
  </si>
  <si>
    <t>15536/24</t>
  </si>
  <si>
    <t>15537/24</t>
  </si>
  <si>
    <t>ЗАО Нефтьстройинвест</t>
  </si>
  <si>
    <t>Сергеева Евгения Валерьевна</t>
  </si>
  <si>
    <t xml:space="preserve"> 02.09.2024</t>
  </si>
  <si>
    <t>15539/24</t>
  </si>
  <si>
    <t>15549/24</t>
  </si>
  <si>
    <t>15551/24</t>
  </si>
  <si>
    <t>15563/24</t>
  </si>
  <si>
    <t>15564/24</t>
  </si>
  <si>
    <t>15570/24</t>
  </si>
  <si>
    <t>15572/24</t>
  </si>
  <si>
    <t>15590/24</t>
  </si>
  <si>
    <t>15591/24</t>
  </si>
  <si>
    <t>15577/24</t>
  </si>
  <si>
    <t>15589/24</t>
  </si>
  <si>
    <t>15599/24</t>
  </si>
  <si>
    <t>15600/24</t>
  </si>
  <si>
    <t>15598/24</t>
  </si>
  <si>
    <t>15597/24</t>
  </si>
  <si>
    <t>15604/24</t>
  </si>
  <si>
    <t>15605/24</t>
  </si>
  <si>
    <t>15618/24</t>
  </si>
  <si>
    <t>15619/24</t>
  </si>
  <si>
    <t>15610/24</t>
  </si>
  <si>
    <t>15611/24</t>
  </si>
  <si>
    <t>15625/24</t>
  </si>
  <si>
    <t>15626/24</t>
  </si>
  <si>
    <t>15615/24</t>
  </si>
  <si>
    <t>15617/24</t>
  </si>
  <si>
    <t>15620/24</t>
  </si>
  <si>
    <t>15628/24</t>
  </si>
  <si>
    <t>15623/24</t>
  </si>
  <si>
    <t>15624/24</t>
  </si>
  <si>
    <t>ООО РуссИнтеграл-Бурение</t>
  </si>
  <si>
    <t>ПАО НК "РуссНефть"</t>
  </si>
  <si>
    <t>15636/24</t>
  </si>
  <si>
    <t>15663/24</t>
  </si>
  <si>
    <t>15693/24</t>
  </si>
  <si>
    <t>15708/24</t>
  </si>
  <si>
    <t>15709/24</t>
  </si>
  <si>
    <t>15720/24</t>
  </si>
  <si>
    <t>15723/24</t>
  </si>
  <si>
    <t>15727/24</t>
  </si>
  <si>
    <t>15728/24</t>
  </si>
  <si>
    <t>15735/24</t>
  </si>
  <si>
    <t>15736/24</t>
  </si>
  <si>
    <t>15734/24</t>
  </si>
  <si>
    <t>ООО "Рубеж"</t>
  </si>
  <si>
    <t>15762/24 от 31.10.2024</t>
  </si>
  <si>
    <t>ООО "ЮСК"</t>
  </si>
  <si>
    <t>ООО "РуссИнтеграл-Бурение"</t>
  </si>
  <si>
    <t>15769/24</t>
  </si>
  <si>
    <t>15781/24</t>
  </si>
  <si>
    <t>15802/24</t>
  </si>
  <si>
    <t>15803/24</t>
  </si>
  <si>
    <t>15804/24</t>
  </si>
  <si>
    <t>15805/24</t>
  </si>
  <si>
    <t>15806/24</t>
  </si>
  <si>
    <t>15807/24</t>
  </si>
  <si>
    <t>15834/24</t>
  </si>
  <si>
    <t>15835/24</t>
  </si>
  <si>
    <t>15831/24</t>
  </si>
  <si>
    <t>15832/24</t>
  </si>
  <si>
    <t>15838/24</t>
  </si>
  <si>
    <t>15839/24</t>
  </si>
  <si>
    <t>ООО "Транс-Сервис"</t>
  </si>
  <si>
    <t>15902/24</t>
  </si>
  <si>
    <t>15876/24</t>
  </si>
  <si>
    <t>15879/24</t>
  </si>
  <si>
    <t>15880/24</t>
  </si>
  <si>
    <t>15906/24</t>
  </si>
  <si>
    <t>15907/24</t>
  </si>
  <si>
    <t>15909/24</t>
  </si>
  <si>
    <t>15910/24</t>
  </si>
  <si>
    <t>15911/24</t>
  </si>
  <si>
    <t>15912/24</t>
  </si>
  <si>
    <t>15913/24</t>
  </si>
  <si>
    <t>15914/24</t>
  </si>
  <si>
    <t>15915/24</t>
  </si>
  <si>
    <t>15916/24</t>
  </si>
  <si>
    <t>15925/24</t>
  </si>
  <si>
    <t>15926/24</t>
  </si>
  <si>
    <t>15938/24</t>
  </si>
  <si>
    <t>15939/24</t>
  </si>
  <si>
    <t>15936/24</t>
  </si>
  <si>
    <t>15937/24</t>
  </si>
  <si>
    <t>15919/24</t>
  </si>
  <si>
    <t>15920/24</t>
  </si>
  <si>
    <t>15940/24</t>
  </si>
  <si>
    <t>15941/24</t>
  </si>
  <si>
    <t>15945/24</t>
  </si>
  <si>
    <t>15946/24</t>
  </si>
  <si>
    <t>15955/24</t>
  </si>
  <si>
    <t>15944/24</t>
  </si>
  <si>
    <t>15896/24</t>
  </si>
  <si>
    <t>15981/25</t>
  </si>
  <si>
    <t>15983/25</t>
  </si>
  <si>
    <t>15985/25</t>
  </si>
  <si>
    <t>15980/25</t>
  </si>
  <si>
    <t>15982/25</t>
  </si>
  <si>
    <t>15984/25</t>
  </si>
  <si>
    <t>15891/24 от 01.01.2025</t>
  </si>
  <si>
    <t>15901/24 от 01.01.2025</t>
  </si>
  <si>
    <t>15888/24 от 17.12.2024</t>
  </si>
  <si>
    <t>15884/24 от 17.12.2024</t>
  </si>
  <si>
    <t>15892/24 от 17.12.2024</t>
  </si>
  <si>
    <t>15885/24 от 01.01.2025</t>
  </si>
  <si>
    <t>15986/25</t>
  </si>
  <si>
    <t>15988/25</t>
  </si>
  <si>
    <t>15990/25</t>
  </si>
  <si>
    <t>15998/25</t>
  </si>
  <si>
    <t>15999/25</t>
  </si>
  <si>
    <t>16000/25</t>
  </si>
  <si>
    <t>16002/25</t>
  </si>
  <si>
    <t>ООО "КАТКонефть"</t>
  </si>
  <si>
    <t>16051/25</t>
  </si>
  <si>
    <t>16058/25</t>
  </si>
  <si>
    <t>16091/25</t>
  </si>
  <si>
    <t>16073/25</t>
  </si>
  <si>
    <t>16082/25</t>
  </si>
  <si>
    <t>16097/25</t>
  </si>
  <si>
    <t>15903/24</t>
  </si>
  <si>
    <t>от 10.02.2025</t>
  </si>
  <si>
    <t>от 25.02.2025</t>
  </si>
  <si>
    <t>от 13.02.2025</t>
  </si>
  <si>
    <t>от 21.02.2025</t>
  </si>
  <si>
    <t>от 03.03.2025</t>
  </si>
  <si>
    <t>от 17.12.2024</t>
  </si>
  <si>
    <t>16118/25</t>
  </si>
  <si>
    <t>16117/25</t>
  </si>
  <si>
    <t>16124/25</t>
  </si>
  <si>
    <t>16125/25</t>
  </si>
  <si>
    <t>16138/25</t>
  </si>
  <si>
    <t>16139/25</t>
  </si>
  <si>
    <t>16140/25</t>
  </si>
  <si>
    <t>16146/25</t>
  </si>
  <si>
    <t>16147/25</t>
  </si>
  <si>
    <t>16151/25</t>
  </si>
  <si>
    <t>16153/25</t>
  </si>
  <si>
    <t>от 13.03.2025</t>
  </si>
  <si>
    <t>от 19.03.2025</t>
  </si>
  <si>
    <t>от 24.03.2025</t>
  </si>
  <si>
    <t>от 26.03.2025</t>
  </si>
  <si>
    <t>от 01.04.2025</t>
  </si>
  <si>
    <t>от 02.04.2025</t>
  </si>
  <si>
    <t>08.24.2025</t>
  </si>
  <si>
    <t>15894/24</t>
  </si>
  <si>
    <t>от 01.01.2025</t>
  </si>
  <si>
    <t>ООО "ЮграСтройгаз"</t>
  </si>
  <si>
    <t>16172/25</t>
  </si>
  <si>
    <t>16173/25</t>
  </si>
  <si>
    <t>16174/25</t>
  </si>
  <si>
    <t>16175/25</t>
  </si>
  <si>
    <t>16176/25</t>
  </si>
  <si>
    <t>16177/25</t>
  </si>
  <si>
    <t>16179/25</t>
  </si>
  <si>
    <t>16180/25</t>
  </si>
  <si>
    <t>16181/25</t>
  </si>
  <si>
    <t>16182/25</t>
  </si>
  <si>
    <t>16191/25</t>
  </si>
  <si>
    <t>16190/25</t>
  </si>
  <si>
    <t>от 14.04.2025</t>
  </si>
  <si>
    <t>от 28.04.2025</t>
  </si>
  <si>
    <t>16200/25</t>
  </si>
  <si>
    <t>от 14.05.2025</t>
  </si>
  <si>
    <t>16204/25</t>
  </si>
  <si>
    <t>от 27.05.2025</t>
  </si>
  <si>
    <t>16207/25</t>
  </si>
  <si>
    <t>16208/25</t>
  </si>
  <si>
    <t>16209/25</t>
  </si>
  <si>
    <t>16210/25</t>
  </si>
  <si>
    <t>16206/25</t>
  </si>
  <si>
    <t>ООО "СибАвтоБизнес"</t>
  </si>
  <si>
    <t>16211/25</t>
  </si>
  <si>
    <t>16222/25</t>
  </si>
  <si>
    <t>16224/25</t>
  </si>
  <si>
    <t>16240/25</t>
  </si>
  <si>
    <t>16246/25</t>
  </si>
  <si>
    <t>16247/25</t>
  </si>
  <si>
    <t>16251/25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</si>
</sst>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6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1" fillId="0" borderId="2" xfId="0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02" activePane="bottomLeft" state="frozen"/>
      <selection activeCell="A4" sqref="A4"/>
      <selection pane="bottomLeft" activeCell="J133" sqref="C133:J1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330"/>
      <c r="H245" s="331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330"/>
      <c r="H246" s="331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330"/>
      <c r="H247" s="331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330"/>
      <c r="H248" s="331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330"/>
      <c r="H249" s="331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330"/>
      <c r="H250" s="331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330"/>
      <c r="H251" s="331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330"/>
      <c r="H252" s="331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330"/>
      <c r="H253" s="331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330"/>
      <c r="H254" s="331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330"/>
      <c r="H255" s="331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330"/>
      <c r="H256" s="331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330"/>
      <c r="H257" s="331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330"/>
      <c r="H258" s="331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330"/>
      <c r="H259" s="331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330"/>
      <c r="H260" s="331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330"/>
      <c r="H261" s="331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330"/>
      <c r="H262" s="331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330"/>
      <c r="H263" s="331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330"/>
      <c r="H264" s="331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330"/>
      <c r="H265" s="331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330"/>
      <c r="H266" s="331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330"/>
      <c r="H267" s="331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330"/>
      <c r="H268" s="331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330"/>
      <c r="H269" s="331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330"/>
      <c r="H270" s="331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330"/>
      <c r="H271" s="331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330"/>
      <c r="H272" s="331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330"/>
      <c r="H273" s="331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330"/>
      <c r="H274" s="331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330"/>
      <c r="H275" s="331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330"/>
      <c r="H278" s="331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330"/>
      <c r="H279" s="331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330"/>
      <c r="H280" s="331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330"/>
      <c r="H282" s="331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330"/>
      <c r="H284" s="331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330"/>
      <c r="H285" s="331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330"/>
      <c r="H286" s="331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B153" sqref="B153:J15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330"/>
      <c r="H245" s="331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330"/>
      <c r="H246" s="331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330"/>
      <c r="H247" s="331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330"/>
      <c r="H248" s="331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330"/>
      <c r="H249" s="331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330"/>
      <c r="H250" s="331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330"/>
      <c r="H251" s="331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330"/>
      <c r="H252" s="331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330"/>
      <c r="H253" s="331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330"/>
      <c r="H254" s="331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330"/>
      <c r="H255" s="331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330"/>
      <c r="H256" s="331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330"/>
      <c r="H257" s="331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330"/>
      <c r="H258" s="331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330"/>
      <c r="H259" s="331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330"/>
      <c r="H260" s="331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330"/>
      <c r="H261" s="331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330"/>
      <c r="H262" s="331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330"/>
      <c r="H263" s="331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330"/>
      <c r="H264" s="331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330"/>
      <c r="H265" s="331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330"/>
      <c r="H266" s="331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330"/>
      <c r="H267" s="331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330"/>
      <c r="H268" s="331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330"/>
      <c r="H269" s="331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330"/>
      <c r="H270" s="331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330"/>
      <c r="H271" s="331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330"/>
      <c r="H272" s="331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330"/>
      <c r="H273" s="331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330"/>
      <c r="H274" s="331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330"/>
      <c r="H275" s="331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330"/>
      <c r="H278" s="331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330"/>
      <c r="H279" s="331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330"/>
      <c r="H280" s="331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330"/>
      <c r="H282" s="331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330"/>
      <c r="H284" s="331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330"/>
      <c r="H285" s="331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330"/>
      <c r="H286" s="331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C158" sqref="C158:J169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330"/>
      <c r="H244" s="331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330"/>
      <c r="H245" s="331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330"/>
      <c r="H246" s="331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330"/>
      <c r="H247" s="331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330"/>
      <c r="H248" s="331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330"/>
      <c r="H249" s="331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330"/>
      <c r="H250" s="331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330"/>
      <c r="H251" s="331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330"/>
      <c r="H252" s="331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330"/>
      <c r="H253" s="331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330"/>
      <c r="H254" s="331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330"/>
      <c r="H255" s="331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330"/>
      <c r="H256" s="331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330"/>
      <c r="H257" s="331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330"/>
      <c r="H258" s="331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330"/>
      <c r="H259" s="331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330"/>
      <c r="H260" s="331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330"/>
      <c r="H261" s="331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330"/>
      <c r="H262" s="331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330"/>
      <c r="H263" s="331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330"/>
      <c r="H264" s="331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330"/>
      <c r="H265" s="331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330"/>
      <c r="H266" s="331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330"/>
      <c r="H267" s="331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330"/>
      <c r="H268" s="331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330"/>
      <c r="H269" s="331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330"/>
      <c r="H270" s="331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330"/>
      <c r="H271" s="331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330"/>
      <c r="H272" s="331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330"/>
      <c r="H273" s="331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330"/>
      <c r="H274" s="331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330"/>
      <c r="H277" s="331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330"/>
      <c r="H278" s="331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330"/>
      <c r="H279" s="331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330"/>
      <c r="H281" s="331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330"/>
      <c r="H283" s="331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330"/>
      <c r="H284" s="331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330"/>
      <c r="H285" s="331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C165" sqref="C165:J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30"/>
      <c r="H244" s="33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30"/>
      <c r="H245" s="33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30"/>
      <c r="H246" s="33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30"/>
      <c r="H247" s="33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30"/>
      <c r="H248" s="33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30"/>
      <c r="H249" s="33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30"/>
      <c r="H250" s="33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30"/>
      <c r="H251" s="33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30"/>
      <c r="H252" s="33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30"/>
      <c r="H253" s="33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30"/>
      <c r="H254" s="33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30"/>
      <c r="H255" s="33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30"/>
      <c r="H256" s="33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30"/>
      <c r="H244" s="33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30"/>
      <c r="H245" s="33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30"/>
      <c r="H246" s="33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30"/>
      <c r="H247" s="33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30"/>
      <c r="H248" s="33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30"/>
      <c r="H249" s="33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30"/>
      <c r="H250" s="33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30"/>
      <c r="H251" s="33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30"/>
      <c r="H252" s="33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30"/>
      <c r="H253" s="33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30"/>
      <c r="H254" s="33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30"/>
      <c r="H255" s="33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30"/>
      <c r="H256" s="33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30"/>
      <c r="H244" s="33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30"/>
      <c r="H245" s="33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30"/>
      <c r="H246" s="33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30"/>
      <c r="H247" s="33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30"/>
      <c r="H248" s="33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30"/>
      <c r="H249" s="33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30"/>
      <c r="H250" s="33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30"/>
      <c r="H251" s="33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30"/>
      <c r="H252" s="33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30"/>
      <c r="H253" s="33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30"/>
      <c r="H254" s="33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30"/>
      <c r="H255" s="33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30"/>
      <c r="H256" s="33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30"/>
      <c r="H287" s="331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30"/>
      <c r="H288" s="331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30"/>
      <c r="H289" s="331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30"/>
      <c r="H299" s="33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30"/>
      <c r="H300" s="33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30"/>
      <c r="H301" s="33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30"/>
      <c r="H302" s="33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30"/>
      <c r="H303" s="33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30"/>
      <c r="H304" s="33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30"/>
      <c r="H305" s="33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30"/>
      <c r="H306" s="33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30"/>
      <c r="H307" s="33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30"/>
      <c r="H308" s="33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30"/>
      <c r="H309" s="33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30"/>
      <c r="H310" s="33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30"/>
      <c r="H311" s="33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30"/>
      <c r="H312" s="33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30"/>
      <c r="H313" s="33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30"/>
      <c r="H314" s="33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30"/>
      <c r="H317" s="33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30"/>
      <c r="H318" s="33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30"/>
      <c r="H319" s="33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30"/>
      <c r="H321" s="33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330"/>
      <c r="H323" s="331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30"/>
      <c r="H324" s="33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30"/>
      <c r="H325" s="33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3" sqref="C233:C24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30"/>
      <c r="H299" s="33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30"/>
      <c r="H300" s="33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30"/>
      <c r="H301" s="33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30"/>
      <c r="H302" s="33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30"/>
      <c r="H303" s="33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30"/>
      <c r="H304" s="33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30"/>
      <c r="H305" s="33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30"/>
      <c r="H306" s="33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30"/>
      <c r="H307" s="33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30"/>
      <c r="H308" s="33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30"/>
      <c r="H309" s="33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30"/>
      <c r="H310" s="33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30"/>
      <c r="H311" s="33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30"/>
      <c r="H312" s="33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30"/>
      <c r="H313" s="33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30"/>
      <c r="H314" s="33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330"/>
      <c r="H315" s="331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330"/>
      <c r="H316" s="331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30"/>
      <c r="H317" s="33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30"/>
      <c r="H318" s="33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30"/>
      <c r="H319" s="33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330"/>
      <c r="H320" s="331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30"/>
      <c r="H321" s="33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30"/>
      <c r="H324" s="33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30"/>
      <c r="H325" s="33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330"/>
      <c r="H326" s="331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330"/>
      <c r="H328" s="331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330"/>
      <c r="H330" s="331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330"/>
      <c r="H331" s="331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330"/>
      <c r="H332" s="331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31:H331"/>
    <mergeCell ref="G332:H332"/>
    <mergeCell ref="G321:H321"/>
    <mergeCell ref="G324:H324"/>
    <mergeCell ref="G325:H325"/>
    <mergeCell ref="G326:H326"/>
    <mergeCell ref="G328:H328"/>
    <mergeCell ref="G330:H33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C226" sqref="C226:C23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30"/>
      <c r="H287" s="331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30"/>
      <c r="H288" s="331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30"/>
      <c r="H289" s="331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30"/>
      <c r="H299" s="33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30"/>
      <c r="H300" s="33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30"/>
      <c r="H301" s="33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30"/>
      <c r="H302" s="33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30"/>
      <c r="H303" s="33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30"/>
      <c r="H304" s="33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30"/>
      <c r="H305" s="33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30"/>
      <c r="H306" s="33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30"/>
      <c r="H307" s="33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330"/>
      <c r="H308" s="33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330"/>
      <c r="H309" s="33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330"/>
      <c r="H310" s="33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330"/>
      <c r="H311" s="33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330"/>
      <c r="H312" s="33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330"/>
      <c r="H313" s="33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330"/>
      <c r="H314" s="33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330"/>
      <c r="H317" s="33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330"/>
      <c r="H318" s="33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330"/>
      <c r="H319" s="33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330"/>
      <c r="H321" s="33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330"/>
      <c r="H323" s="331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330"/>
      <c r="H324" s="33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330"/>
      <c r="H325" s="33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C200" sqref="C200:C21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30"/>
      <c r="H275" s="33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30"/>
      <c r="H276" s="33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30"/>
      <c r="H280" s="33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30"/>
      <c r="H282" s="33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30"/>
      <c r="H287" s="3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C215" sqref="C215:C228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30"/>
      <c r="H275" s="33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30"/>
      <c r="H276" s="33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30"/>
      <c r="H280" s="33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30"/>
      <c r="H282" s="33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30"/>
      <c r="H287" s="3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30"/>
      <c r="H275" s="33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30"/>
      <c r="H276" s="33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30"/>
      <c r="H280" s="33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30"/>
      <c r="H282" s="33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30"/>
      <c r="H287" s="3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30"/>
      <c r="H256" s="331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30"/>
      <c r="H260" s="33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30"/>
      <c r="H261" s="33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30"/>
      <c r="H265" s="33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30"/>
      <c r="H267" s="33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30"/>
      <c r="H271" s="33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30"/>
      <c r="H272" s="33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30"/>
      <c r="H273" s="33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30"/>
      <c r="H274" s="33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30"/>
      <c r="H275" s="33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30"/>
      <c r="H276" s="33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30"/>
      <c r="H277" s="33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30"/>
      <c r="H280" s="33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30"/>
      <c r="H282" s="33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30"/>
      <c r="H289" s="33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96:H296"/>
    <mergeCell ref="G297:H297"/>
    <mergeCell ref="G286:H286"/>
    <mergeCell ref="G289:H289"/>
    <mergeCell ref="G290:H290"/>
    <mergeCell ref="G291:H291"/>
    <mergeCell ref="G293:H293"/>
    <mergeCell ref="G295:H295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6" activePane="bottomLeft" state="frozen"/>
      <selection activeCell="A4" sqref="A4"/>
      <selection pane="bottomLeft" activeCell="B195" sqref="B195:J20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339" t="s">
        <v>236</v>
      </c>
      <c r="H6" s="340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339" t="s">
        <v>236</v>
      </c>
      <c r="H7" s="340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339" t="s">
        <v>236</v>
      </c>
      <c r="H8" s="340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339" t="s">
        <v>236</v>
      </c>
      <c r="H9" s="340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339" t="s">
        <v>236</v>
      </c>
      <c r="H10" s="340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339" t="s">
        <v>236</v>
      </c>
      <c r="H11" s="340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339" t="s">
        <v>236</v>
      </c>
      <c r="H12" s="340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339" t="s">
        <v>236</v>
      </c>
      <c r="H13" s="340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339" t="s">
        <v>236</v>
      </c>
      <c r="H14" s="340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339" t="s">
        <v>236</v>
      </c>
      <c r="H15" s="340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339" t="s">
        <v>236</v>
      </c>
      <c r="H16" s="340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339" t="s">
        <v>236</v>
      </c>
      <c r="H17" s="340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339" t="s">
        <v>236</v>
      </c>
      <c r="H18" s="340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339" t="s">
        <v>236</v>
      </c>
      <c r="H19" s="340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339" t="s">
        <v>236</v>
      </c>
      <c r="H20" s="340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339" t="s">
        <v>236</v>
      </c>
      <c r="H21" s="340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339" t="s">
        <v>236</v>
      </c>
      <c r="H22" s="340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339" t="s">
        <v>236</v>
      </c>
      <c r="H23" s="340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339" t="s">
        <v>236</v>
      </c>
      <c r="H24" s="340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339" t="s">
        <v>236</v>
      </c>
      <c r="H25" s="340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339" t="s">
        <v>236</v>
      </c>
      <c r="H26" s="340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339" t="s">
        <v>236</v>
      </c>
      <c r="H27" s="340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339" t="s">
        <v>236</v>
      </c>
      <c r="H28" s="340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339" t="s">
        <v>236</v>
      </c>
      <c r="H29" s="340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339" t="s">
        <v>236</v>
      </c>
      <c r="H30" s="340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339" t="s">
        <v>236</v>
      </c>
      <c r="H31" s="340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339" t="s">
        <v>236</v>
      </c>
      <c r="H32" s="340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339" t="s">
        <v>236</v>
      </c>
      <c r="H33" s="340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339" t="s">
        <v>236</v>
      </c>
      <c r="H34" s="340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339" t="s">
        <v>236</v>
      </c>
      <c r="H35" s="340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339" t="s">
        <v>236</v>
      </c>
      <c r="H36" s="340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339" t="s">
        <v>236</v>
      </c>
      <c r="H37" s="340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339" t="s">
        <v>236</v>
      </c>
      <c r="H38" s="340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339" t="s">
        <v>236</v>
      </c>
      <c r="H39" s="340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339" t="s">
        <v>236</v>
      </c>
      <c r="H40" s="340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339" t="s">
        <v>236</v>
      </c>
      <c r="H41" s="340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339" t="s">
        <v>236</v>
      </c>
      <c r="H42" s="340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339" t="s">
        <v>236</v>
      </c>
      <c r="H43" s="340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339" t="s">
        <v>236</v>
      </c>
      <c r="H44" s="340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339" t="s">
        <v>236</v>
      </c>
      <c r="H45" s="340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339" t="s">
        <v>236</v>
      </c>
      <c r="H46" s="340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339" t="s">
        <v>236</v>
      </c>
      <c r="H47" s="340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339" t="s">
        <v>236</v>
      </c>
      <c r="H48" s="340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339" t="s">
        <v>236</v>
      </c>
      <c r="H49" s="340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339" t="s">
        <v>236</v>
      </c>
      <c r="H50" s="340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339" t="s">
        <v>236</v>
      </c>
      <c r="H51" s="340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339" t="s">
        <v>236</v>
      </c>
      <c r="H52" s="340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339" t="s">
        <v>236</v>
      </c>
      <c r="H53" s="340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339" t="s">
        <v>236</v>
      </c>
      <c r="H54" s="340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339" t="s">
        <v>236</v>
      </c>
      <c r="H55" s="340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339" t="s">
        <v>236</v>
      </c>
      <c r="H56" s="340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339" t="s">
        <v>236</v>
      </c>
      <c r="H57" s="340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339" t="s">
        <v>236</v>
      </c>
      <c r="H58" s="340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339" t="s">
        <v>236</v>
      </c>
      <c r="H59" s="340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339" t="s">
        <v>236</v>
      </c>
      <c r="H60" s="340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339" t="s">
        <v>236</v>
      </c>
      <c r="H61" s="340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339" t="s">
        <v>236</v>
      </c>
      <c r="H62" s="340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339" t="s">
        <v>236</v>
      </c>
      <c r="H63" s="340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339" t="s">
        <v>236</v>
      </c>
      <c r="H64" s="340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339" t="s">
        <v>236</v>
      </c>
      <c r="H65" s="340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339" t="s">
        <v>236</v>
      </c>
      <c r="H66" s="340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339" t="s">
        <v>236</v>
      </c>
      <c r="H67" s="340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339" t="s">
        <v>236</v>
      </c>
      <c r="H68" s="340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339" t="s">
        <v>236</v>
      </c>
      <c r="H69" s="340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339" t="s">
        <v>236</v>
      </c>
      <c r="H70" s="340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339" t="s">
        <v>236</v>
      </c>
      <c r="H71" s="340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339" t="s">
        <v>236</v>
      </c>
      <c r="H72" s="340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339" t="s">
        <v>236</v>
      </c>
      <c r="H73" s="340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339" t="s">
        <v>236</v>
      </c>
      <c r="H74" s="340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339" t="s">
        <v>236</v>
      </c>
      <c r="H75" s="340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339" t="s">
        <v>236</v>
      </c>
      <c r="H76" s="340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339" t="s">
        <v>236</v>
      </c>
      <c r="H77" s="340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339" t="s">
        <v>236</v>
      </c>
      <c r="H78" s="340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339" t="s">
        <v>236</v>
      </c>
      <c r="H79" s="340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339" t="s">
        <v>236</v>
      </c>
      <c r="H80" s="340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339" t="s">
        <v>236</v>
      </c>
      <c r="H81" s="340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339" t="s">
        <v>236</v>
      </c>
      <c r="H82" s="340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339" t="s">
        <v>236</v>
      </c>
      <c r="H83" s="340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339" t="s">
        <v>236</v>
      </c>
      <c r="H84" s="340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339" t="s">
        <v>236</v>
      </c>
      <c r="H85" s="340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339" t="s">
        <v>236</v>
      </c>
      <c r="H86" s="340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339" t="s">
        <v>236</v>
      </c>
      <c r="H87" s="340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339" t="s">
        <v>236</v>
      </c>
      <c r="H88" s="340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339" t="s">
        <v>236</v>
      </c>
      <c r="H89" s="340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339" t="s">
        <v>236</v>
      </c>
      <c r="H90" s="340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339" t="s">
        <v>236</v>
      </c>
      <c r="H91" s="340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339" t="s">
        <v>236</v>
      </c>
      <c r="H92" s="340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339" t="s">
        <v>236</v>
      </c>
      <c r="H93" s="340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339" t="s">
        <v>236</v>
      </c>
      <c r="H94" s="340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339" t="s">
        <v>236</v>
      </c>
      <c r="H95" s="340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339" t="s">
        <v>236</v>
      </c>
      <c r="H96" s="340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339" t="s">
        <v>236</v>
      </c>
      <c r="H97" s="340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339" t="s">
        <v>236</v>
      </c>
      <c r="H98" s="340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339" t="s">
        <v>236</v>
      </c>
      <c r="H99" s="340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339" t="s">
        <v>236</v>
      </c>
      <c r="H100" s="340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339" t="s">
        <v>236</v>
      </c>
      <c r="H101" s="340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339" t="s">
        <v>236</v>
      </c>
      <c r="H102" s="340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339" t="s">
        <v>236</v>
      </c>
      <c r="H103" s="340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339" t="s">
        <v>236</v>
      </c>
      <c r="H104" s="340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339" t="s">
        <v>236</v>
      </c>
      <c r="H105" s="340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339" t="s">
        <v>236</v>
      </c>
      <c r="H106" s="340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339" t="s">
        <v>236</v>
      </c>
      <c r="H107" s="340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339" t="s">
        <v>236</v>
      </c>
      <c r="H108" s="340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339" t="s">
        <v>236</v>
      </c>
      <c r="H109" s="340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339" t="s">
        <v>236</v>
      </c>
      <c r="H110" s="340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339" t="s">
        <v>236</v>
      </c>
      <c r="H111" s="340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339" t="s">
        <v>236</v>
      </c>
      <c r="H112" s="340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339" t="s">
        <v>236</v>
      </c>
      <c r="H113" s="340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339" t="s">
        <v>236</v>
      </c>
      <c r="H114" s="340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339" t="s">
        <v>236</v>
      </c>
      <c r="H115" s="340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339" t="s">
        <v>236</v>
      </c>
      <c r="H116" s="340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339" t="s">
        <v>236</v>
      </c>
      <c r="H117" s="340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339" t="s">
        <v>236</v>
      </c>
      <c r="H118" s="340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339" t="s">
        <v>236</v>
      </c>
      <c r="H119" s="340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339" t="s">
        <v>236</v>
      </c>
      <c r="H120" s="340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339" t="s">
        <v>236</v>
      </c>
      <c r="H121" s="340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339" t="s">
        <v>236</v>
      </c>
      <c r="H122" s="340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339" t="s">
        <v>236</v>
      </c>
      <c r="H123" s="340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339" t="s">
        <v>236</v>
      </c>
      <c r="H124" s="340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339" t="s">
        <v>236</v>
      </c>
      <c r="H125" s="340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339" t="s">
        <v>236</v>
      </c>
      <c r="H126" s="340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339" t="s">
        <v>236</v>
      </c>
      <c r="H127" s="340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339" t="s">
        <v>236</v>
      </c>
      <c r="H128" s="340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339" t="s">
        <v>236</v>
      </c>
      <c r="H129" s="340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339" t="s">
        <v>236</v>
      </c>
      <c r="H130" s="340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339" t="s">
        <v>236</v>
      </c>
      <c r="H131" s="340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339" t="s">
        <v>236</v>
      </c>
      <c r="H132" s="340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339" t="s">
        <v>236</v>
      </c>
      <c r="H133" s="340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339" t="s">
        <v>236</v>
      </c>
      <c r="H134" s="340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339" t="s">
        <v>236</v>
      </c>
      <c r="H135" s="340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339" t="s">
        <v>263</v>
      </c>
      <c r="H136" s="340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339" t="s">
        <v>263</v>
      </c>
      <c r="H137" s="340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339" t="s">
        <v>263</v>
      </c>
      <c r="H138" s="340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339" t="s">
        <v>263</v>
      </c>
      <c r="H139" s="340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339" t="s">
        <v>263</v>
      </c>
      <c r="H140" s="340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339" t="s">
        <v>263</v>
      </c>
      <c r="H141" s="340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339" t="s">
        <v>263</v>
      </c>
      <c r="H142" s="340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339" t="s">
        <v>263</v>
      </c>
      <c r="H143" s="340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339" t="s">
        <v>263</v>
      </c>
      <c r="H144" s="340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339" t="s">
        <v>240</v>
      </c>
      <c r="H145" s="340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339" t="s">
        <v>240</v>
      </c>
      <c r="H146" s="340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339" t="s">
        <v>240</v>
      </c>
      <c r="H147" s="340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339" t="s">
        <v>240</v>
      </c>
      <c r="H148" s="340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339" t="s">
        <v>240</v>
      </c>
      <c r="H149" s="340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339" t="s">
        <v>240</v>
      </c>
      <c r="H150" s="340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339" t="s">
        <v>238</v>
      </c>
      <c r="H151" s="340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339" t="s">
        <v>238</v>
      </c>
      <c r="H152" s="340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339" t="s">
        <v>238</v>
      </c>
      <c r="H153" s="340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339" t="s">
        <v>238</v>
      </c>
      <c r="H154" s="340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339" t="s">
        <v>238</v>
      </c>
      <c r="H155" s="340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339" t="s">
        <v>238</v>
      </c>
      <c r="H156" s="340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339" t="s">
        <v>238</v>
      </c>
      <c r="H157" s="340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339" t="s">
        <v>238</v>
      </c>
      <c r="H158" s="340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339" t="s">
        <v>238</v>
      </c>
      <c r="H159" s="340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339" t="s">
        <v>238</v>
      </c>
      <c r="H160" s="340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339" t="s">
        <v>238</v>
      </c>
      <c r="H161" s="340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339" t="s">
        <v>238</v>
      </c>
      <c r="H162" s="340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339" t="s">
        <v>238</v>
      </c>
      <c r="H163" s="340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339" t="s">
        <v>238</v>
      </c>
      <c r="H164" s="340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339" t="s">
        <v>238</v>
      </c>
      <c r="H165" s="340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339" t="s">
        <v>238</v>
      </c>
      <c r="H166" s="340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339" t="s">
        <v>238</v>
      </c>
      <c r="H167" s="340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339" t="s">
        <v>238</v>
      </c>
      <c r="H168" s="340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339" t="s">
        <v>238</v>
      </c>
      <c r="H169" s="340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339" t="s">
        <v>238</v>
      </c>
      <c r="H170" s="340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339" t="s">
        <v>238</v>
      </c>
      <c r="H171" s="340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339" t="s">
        <v>238</v>
      </c>
      <c r="H172" s="340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339" t="s">
        <v>238</v>
      </c>
      <c r="H173" s="340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339" t="s">
        <v>238</v>
      </c>
      <c r="H174" s="340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339" t="s">
        <v>238</v>
      </c>
      <c r="H175" s="340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339" t="s">
        <v>238</v>
      </c>
      <c r="H176" s="340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339" t="s">
        <v>238</v>
      </c>
      <c r="H177" s="340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339" t="s">
        <v>238</v>
      </c>
      <c r="H178" s="340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339" t="s">
        <v>238</v>
      </c>
      <c r="H179" s="340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339" t="s">
        <v>238</v>
      </c>
      <c r="H180" s="340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339" t="s">
        <v>238</v>
      </c>
      <c r="H181" s="340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339" t="s">
        <v>238</v>
      </c>
      <c r="H182" s="340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339" t="s">
        <v>238</v>
      </c>
      <c r="H183" s="340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339" t="s">
        <v>238</v>
      </c>
      <c r="H184" s="340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339" t="s">
        <v>238</v>
      </c>
      <c r="H185" s="340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339" t="s">
        <v>238</v>
      </c>
      <c r="H186" s="340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339" t="s">
        <v>238</v>
      </c>
      <c r="H187" s="340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339" t="s">
        <v>238</v>
      </c>
      <c r="H188" s="340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339" t="s">
        <v>238</v>
      </c>
      <c r="H189" s="340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339" t="s">
        <v>238</v>
      </c>
      <c r="H190" s="340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339" t="s">
        <v>238</v>
      </c>
      <c r="H191" s="340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339" t="s">
        <v>238</v>
      </c>
      <c r="H192" s="340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339" t="s">
        <v>238</v>
      </c>
      <c r="H193" s="340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339" t="s">
        <v>238</v>
      </c>
      <c r="H194" s="340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30"/>
      <c r="H256" s="331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30"/>
      <c r="H257" s="331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30"/>
      <c r="H258" s="331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30"/>
      <c r="H259" s="331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30"/>
      <c r="H260" s="331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30"/>
      <c r="H261" s="331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30"/>
      <c r="H262" s="331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30"/>
      <c r="H263" s="331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30"/>
      <c r="H264" s="331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30"/>
      <c r="H265" s="331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30"/>
      <c r="H266" s="331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30"/>
      <c r="H267" s="331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30"/>
      <c r="H268" s="331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30"/>
      <c r="H269" s="33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30"/>
      <c r="H270" s="33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30"/>
      <c r="H271" s="33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30"/>
      <c r="H272" s="33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30"/>
      <c r="H273" s="33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30"/>
      <c r="H274" s="33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30"/>
      <c r="H275" s="33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30"/>
      <c r="H276" s="33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30"/>
      <c r="H277" s="33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30"/>
      <c r="H278" s="33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30"/>
      <c r="H279" s="33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30"/>
      <c r="H280" s="33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30"/>
      <c r="H281" s="331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30"/>
      <c r="H282" s="331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30"/>
      <c r="H289" s="33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C168" sqref="C168:K18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339" t="s">
        <v>236</v>
      </c>
      <c r="H6" s="340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339" t="s">
        <v>236</v>
      </c>
      <c r="H7" s="340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339" t="s">
        <v>236</v>
      </c>
      <c r="H8" s="340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339" t="s">
        <v>236</v>
      </c>
      <c r="H9" s="340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339" t="s">
        <v>236</v>
      </c>
      <c r="H10" s="340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339" t="s">
        <v>236</v>
      </c>
      <c r="H11" s="340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339" t="s">
        <v>236</v>
      </c>
      <c r="H12" s="340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339" t="s">
        <v>236</v>
      </c>
      <c r="H13" s="340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339" t="s">
        <v>236</v>
      </c>
      <c r="H14" s="340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339" t="s">
        <v>236</v>
      </c>
      <c r="H15" s="340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339" t="s">
        <v>236</v>
      </c>
      <c r="H16" s="340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339" t="s">
        <v>236</v>
      </c>
      <c r="H17" s="340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339" t="s">
        <v>236</v>
      </c>
      <c r="H18" s="340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339" t="s">
        <v>236</v>
      </c>
      <c r="H19" s="340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339" t="s">
        <v>236</v>
      </c>
      <c r="H20" s="340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339" t="s">
        <v>236</v>
      </c>
      <c r="H21" s="340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339" t="s">
        <v>236</v>
      </c>
      <c r="H22" s="340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339" t="s">
        <v>236</v>
      </c>
      <c r="H23" s="340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339" t="s">
        <v>236</v>
      </c>
      <c r="H24" s="340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339" t="s">
        <v>236</v>
      </c>
      <c r="H25" s="340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339" t="s">
        <v>236</v>
      </c>
      <c r="H26" s="340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339" t="s">
        <v>236</v>
      </c>
      <c r="H27" s="340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339" t="s">
        <v>236</v>
      </c>
      <c r="H28" s="340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339" t="s">
        <v>236</v>
      </c>
      <c r="H29" s="340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339" t="s">
        <v>236</v>
      </c>
      <c r="H30" s="340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339" t="s">
        <v>236</v>
      </c>
      <c r="H31" s="340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339" t="s">
        <v>236</v>
      </c>
      <c r="H32" s="340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339" t="s">
        <v>236</v>
      </c>
      <c r="H33" s="340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339" t="s">
        <v>236</v>
      </c>
      <c r="H34" s="340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339" t="s">
        <v>236</v>
      </c>
      <c r="H35" s="340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339" t="s">
        <v>236</v>
      </c>
      <c r="H36" s="340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339" t="s">
        <v>236</v>
      </c>
      <c r="H37" s="340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339" t="s">
        <v>236</v>
      </c>
      <c r="H38" s="340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339" t="s">
        <v>236</v>
      </c>
      <c r="H39" s="340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339" t="s">
        <v>236</v>
      </c>
      <c r="H40" s="340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339" t="s">
        <v>236</v>
      </c>
      <c r="H41" s="340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339" t="s">
        <v>236</v>
      </c>
      <c r="H42" s="340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339" t="s">
        <v>236</v>
      </c>
      <c r="H43" s="340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339" t="s">
        <v>236</v>
      </c>
      <c r="H44" s="340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339" t="s">
        <v>236</v>
      </c>
      <c r="H45" s="340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339" t="s">
        <v>236</v>
      </c>
      <c r="H46" s="340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339" t="s">
        <v>236</v>
      </c>
      <c r="H47" s="340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339" t="s">
        <v>236</v>
      </c>
      <c r="H48" s="340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339" t="s">
        <v>236</v>
      </c>
      <c r="H49" s="340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339" t="s">
        <v>236</v>
      </c>
      <c r="H50" s="340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339" t="s">
        <v>236</v>
      </c>
      <c r="H51" s="340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339" t="s">
        <v>236</v>
      </c>
      <c r="H52" s="340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339" t="s">
        <v>236</v>
      </c>
      <c r="H53" s="340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339" t="s">
        <v>236</v>
      </c>
      <c r="H54" s="340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339" t="s">
        <v>236</v>
      </c>
      <c r="H55" s="340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339" t="s">
        <v>236</v>
      </c>
      <c r="H56" s="340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339" t="s">
        <v>236</v>
      </c>
      <c r="H57" s="340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339" t="s">
        <v>236</v>
      </c>
      <c r="H58" s="340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339" t="s">
        <v>236</v>
      </c>
      <c r="H59" s="340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339" t="s">
        <v>236</v>
      </c>
      <c r="H60" s="340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339" t="s">
        <v>236</v>
      </c>
      <c r="H61" s="340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339" t="s">
        <v>236</v>
      </c>
      <c r="H62" s="340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339" t="s">
        <v>236</v>
      </c>
      <c r="H63" s="340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339" t="s">
        <v>236</v>
      </c>
      <c r="H64" s="340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339" t="s">
        <v>236</v>
      </c>
      <c r="H65" s="340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339" t="s">
        <v>236</v>
      </c>
      <c r="H66" s="340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339" t="s">
        <v>236</v>
      </c>
      <c r="H67" s="340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339" t="s">
        <v>236</v>
      </c>
      <c r="H68" s="340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339" t="s">
        <v>236</v>
      </c>
      <c r="H69" s="340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339" t="s">
        <v>236</v>
      </c>
      <c r="H70" s="340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339" t="s">
        <v>236</v>
      </c>
      <c r="H71" s="340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339" t="s">
        <v>236</v>
      </c>
      <c r="H72" s="340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339" t="s">
        <v>236</v>
      </c>
      <c r="H73" s="340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339" t="s">
        <v>236</v>
      </c>
      <c r="H74" s="340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339" t="s">
        <v>236</v>
      </c>
      <c r="H75" s="340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339" t="s">
        <v>236</v>
      </c>
      <c r="H76" s="340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339" t="s">
        <v>236</v>
      </c>
      <c r="H77" s="340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339" t="s">
        <v>236</v>
      </c>
      <c r="H78" s="340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339" t="s">
        <v>236</v>
      </c>
      <c r="H79" s="340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339" t="s">
        <v>236</v>
      </c>
      <c r="H80" s="340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339" t="s">
        <v>236</v>
      </c>
      <c r="H81" s="340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339" t="s">
        <v>236</v>
      </c>
      <c r="H82" s="340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339" t="s">
        <v>236</v>
      </c>
      <c r="H83" s="340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339" t="s">
        <v>236</v>
      </c>
      <c r="H84" s="340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339" t="s">
        <v>236</v>
      </c>
      <c r="H85" s="340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339" t="s">
        <v>236</v>
      </c>
      <c r="H86" s="340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339" t="s">
        <v>236</v>
      </c>
      <c r="H87" s="340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339" t="s">
        <v>236</v>
      </c>
      <c r="H88" s="340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339" t="s">
        <v>236</v>
      </c>
      <c r="H89" s="340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339" t="s">
        <v>236</v>
      </c>
      <c r="H90" s="340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339" t="s">
        <v>263</v>
      </c>
      <c r="H91" s="340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339" t="s">
        <v>263</v>
      </c>
      <c r="H92" s="340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339" t="s">
        <v>263</v>
      </c>
      <c r="H93" s="340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339" t="s">
        <v>263</v>
      </c>
      <c r="H94" s="340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339" t="s">
        <v>263</v>
      </c>
      <c r="H95" s="340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339" t="s">
        <v>263</v>
      </c>
      <c r="H96" s="340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339" t="s">
        <v>263</v>
      </c>
      <c r="H97" s="340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339" t="s">
        <v>263</v>
      </c>
      <c r="H98" s="340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339" t="s">
        <v>263</v>
      </c>
      <c r="H99" s="340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339" t="s">
        <v>263</v>
      </c>
      <c r="H100" s="340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339" t="s">
        <v>263</v>
      </c>
      <c r="H101" s="340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339" t="s">
        <v>263</v>
      </c>
      <c r="H102" s="340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339" t="s">
        <v>263</v>
      </c>
      <c r="H103" s="340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339" t="s">
        <v>263</v>
      </c>
      <c r="H104" s="340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339" t="s">
        <v>263</v>
      </c>
      <c r="H105" s="340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339" t="s">
        <v>263</v>
      </c>
      <c r="H106" s="340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339" t="s">
        <v>263</v>
      </c>
      <c r="H107" s="340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339" t="s">
        <v>263</v>
      </c>
      <c r="H108" s="340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339" t="s">
        <v>263</v>
      </c>
      <c r="H109" s="340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339" t="s">
        <v>263</v>
      </c>
      <c r="H110" s="340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339" t="s">
        <v>263</v>
      </c>
      <c r="H111" s="340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339" t="s">
        <v>263</v>
      </c>
      <c r="H112" s="340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339" t="s">
        <v>263</v>
      </c>
      <c r="H113" s="340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339" t="s">
        <v>263</v>
      </c>
      <c r="H114" s="340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339" t="s">
        <v>263</v>
      </c>
      <c r="H115" s="340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339" t="s">
        <v>263</v>
      </c>
      <c r="H116" s="340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339" t="s">
        <v>240</v>
      </c>
      <c r="H117" s="340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339" t="s">
        <v>240</v>
      </c>
      <c r="H118" s="340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339" t="s">
        <v>240</v>
      </c>
      <c r="H119" s="340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339" t="s">
        <v>240</v>
      </c>
      <c r="H120" s="340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339" t="s">
        <v>240</v>
      </c>
      <c r="H121" s="340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339" t="s">
        <v>240</v>
      </c>
      <c r="H122" s="340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339" t="s">
        <v>240</v>
      </c>
      <c r="H123" s="340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339" t="s">
        <v>240</v>
      </c>
      <c r="H124" s="340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339" t="s">
        <v>240</v>
      </c>
      <c r="H125" s="340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339" t="s">
        <v>240</v>
      </c>
      <c r="H126" s="340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339" t="s">
        <v>240</v>
      </c>
      <c r="H127" s="340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339" t="s">
        <v>240</v>
      </c>
      <c r="H128" s="340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339" t="s">
        <v>240</v>
      </c>
      <c r="H129" s="340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339" t="s">
        <v>240</v>
      </c>
      <c r="H130" s="340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339" t="s">
        <v>240</v>
      </c>
      <c r="H131" s="340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339" t="s">
        <v>240</v>
      </c>
      <c r="H132" s="340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339" t="s">
        <v>240</v>
      </c>
      <c r="H133" s="340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339" t="s">
        <v>240</v>
      </c>
      <c r="H134" s="340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339" t="s">
        <v>240</v>
      </c>
      <c r="H135" s="340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339" t="s">
        <v>240</v>
      </c>
      <c r="H136" s="340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339" t="s">
        <v>240</v>
      </c>
      <c r="H137" s="340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339" t="s">
        <v>238</v>
      </c>
      <c r="H138" s="340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339" t="s">
        <v>238</v>
      </c>
      <c r="H139" s="340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339" t="s">
        <v>238</v>
      </c>
      <c r="H140" s="340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339" t="s">
        <v>238</v>
      </c>
      <c r="H141" s="340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339" t="s">
        <v>238</v>
      </c>
      <c r="H142" s="340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339" t="s">
        <v>238</v>
      </c>
      <c r="H143" s="340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339" t="s">
        <v>238</v>
      </c>
      <c r="H144" s="340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339" t="s">
        <v>238</v>
      </c>
      <c r="H145" s="340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339" t="s">
        <v>238</v>
      </c>
      <c r="H146" s="340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339" t="s">
        <v>238</v>
      </c>
      <c r="H147" s="340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339" t="s">
        <v>238</v>
      </c>
      <c r="H148" s="340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339" t="s">
        <v>238</v>
      </c>
      <c r="H149" s="340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339" t="s">
        <v>238</v>
      </c>
      <c r="H150" s="340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339" t="s">
        <v>238</v>
      </c>
      <c r="H151" s="340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339" t="s">
        <v>238</v>
      </c>
      <c r="H152" s="340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339" t="s">
        <v>238</v>
      </c>
      <c r="H153" s="340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339" t="s">
        <v>238</v>
      </c>
      <c r="H154" s="340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339" t="s">
        <v>238</v>
      </c>
      <c r="H155" s="340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339" t="s">
        <v>238</v>
      </c>
      <c r="H156" s="340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339" t="s">
        <v>238</v>
      </c>
      <c r="H157" s="340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339" t="s">
        <v>238</v>
      </c>
      <c r="H158" s="340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339" t="s">
        <v>238</v>
      </c>
      <c r="H159" s="340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339" t="s">
        <v>238</v>
      </c>
      <c r="H160" s="340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339" t="s">
        <v>238</v>
      </c>
      <c r="H161" s="340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339" t="s">
        <v>238</v>
      </c>
      <c r="H162" s="340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339" t="s">
        <v>238</v>
      </c>
      <c r="H163" s="340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339" t="s">
        <v>238</v>
      </c>
      <c r="H164" s="340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339" t="s">
        <v>238</v>
      </c>
      <c r="H165" s="340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339" t="s">
        <v>238</v>
      </c>
      <c r="H166" s="340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339" t="s">
        <v>238</v>
      </c>
      <c r="H167" s="340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30"/>
      <c r="H229" s="331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30"/>
      <c r="H230" s="331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30"/>
      <c r="H231" s="331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30"/>
      <c r="H232" s="331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30"/>
      <c r="H233" s="331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30"/>
      <c r="H234" s="331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30"/>
      <c r="H235" s="331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30"/>
      <c r="H236" s="331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30"/>
      <c r="H237" s="331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30"/>
      <c r="H238" s="331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30"/>
      <c r="H239" s="331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30"/>
      <c r="H240" s="331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30"/>
      <c r="H241" s="331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30"/>
      <c r="H242" s="331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30"/>
      <c r="H243" s="331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30"/>
      <c r="H244" s="331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30"/>
      <c r="H245" s="331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30"/>
      <c r="H246" s="331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30"/>
      <c r="H247" s="331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30"/>
      <c r="H248" s="331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30"/>
      <c r="H249" s="331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30"/>
      <c r="H250" s="331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30"/>
      <c r="H251" s="331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30"/>
      <c r="H252" s="331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30"/>
      <c r="H253" s="331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30"/>
      <c r="H254" s="331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30"/>
      <c r="H255" s="331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30"/>
      <c r="H256" s="33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30"/>
      <c r="H257" s="33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30"/>
      <c r="H258" s="33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30"/>
      <c r="H259" s="33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30"/>
      <c r="H262" s="33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30"/>
      <c r="H263" s="33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30"/>
      <c r="H264" s="33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30"/>
      <c r="H266" s="33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30"/>
      <c r="H268" s="33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30"/>
      <c r="H269" s="33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30"/>
      <c r="H270" s="33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B193" sqref="B193:L19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75" customHeight="1" x14ac:dyDescent="0.25">
      <c r="A4" s="333"/>
      <c r="B4" s="335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339" t="s">
        <v>236</v>
      </c>
      <c r="H6" s="340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339" t="s">
        <v>236</v>
      </c>
      <c r="H7" s="340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339" t="s">
        <v>236</v>
      </c>
      <c r="H8" s="340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339" t="s">
        <v>236</v>
      </c>
      <c r="H9" s="340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339" t="s">
        <v>236</v>
      </c>
      <c r="H10" s="340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339" t="s">
        <v>236</v>
      </c>
      <c r="H11" s="340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339" t="s">
        <v>236</v>
      </c>
      <c r="H12" s="340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339" t="s">
        <v>236</v>
      </c>
      <c r="H13" s="340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339" t="s">
        <v>236</v>
      </c>
      <c r="H14" s="340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339" t="s">
        <v>236</v>
      </c>
      <c r="H15" s="340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339" t="s">
        <v>236</v>
      </c>
      <c r="H16" s="340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339" t="s">
        <v>236</v>
      </c>
      <c r="H17" s="340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339" t="s">
        <v>236</v>
      </c>
      <c r="H18" s="340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339" t="s">
        <v>236</v>
      </c>
      <c r="H19" s="340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339" t="s">
        <v>236</v>
      </c>
      <c r="H20" s="340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339" t="s">
        <v>236</v>
      </c>
      <c r="H21" s="340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339" t="s">
        <v>236</v>
      </c>
      <c r="H22" s="340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339" t="s">
        <v>236</v>
      </c>
      <c r="H23" s="340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339" t="s">
        <v>236</v>
      </c>
      <c r="H24" s="340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339" t="s">
        <v>236</v>
      </c>
      <c r="H25" s="340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339" t="s">
        <v>236</v>
      </c>
      <c r="H26" s="340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339" t="s">
        <v>236</v>
      </c>
      <c r="H27" s="340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339" t="s">
        <v>236</v>
      </c>
      <c r="H28" s="340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339" t="s">
        <v>236</v>
      </c>
      <c r="H29" s="340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339" t="s">
        <v>236</v>
      </c>
      <c r="H30" s="340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339" t="s">
        <v>236</v>
      </c>
      <c r="H31" s="340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339" t="s">
        <v>236</v>
      </c>
      <c r="H32" s="340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339" t="s">
        <v>236</v>
      </c>
      <c r="H33" s="340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339" t="s">
        <v>236</v>
      </c>
      <c r="H34" s="340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339" t="s">
        <v>236</v>
      </c>
      <c r="H35" s="340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339" t="s">
        <v>236</v>
      </c>
      <c r="H36" s="340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339" t="s">
        <v>236</v>
      </c>
      <c r="H37" s="340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339" t="s">
        <v>236</v>
      </c>
      <c r="H38" s="340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339" t="s">
        <v>236</v>
      </c>
      <c r="H39" s="340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339" t="s">
        <v>236</v>
      </c>
      <c r="H40" s="340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339" t="s">
        <v>236</v>
      </c>
      <c r="H41" s="340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339" t="s">
        <v>236</v>
      </c>
      <c r="H42" s="340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339" t="s">
        <v>236</v>
      </c>
      <c r="H43" s="340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339" t="s">
        <v>236</v>
      </c>
      <c r="H44" s="340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339" t="s">
        <v>236</v>
      </c>
      <c r="H45" s="340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339" t="s">
        <v>236</v>
      </c>
      <c r="H46" s="340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339" t="s">
        <v>236</v>
      </c>
      <c r="H47" s="340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339" t="s">
        <v>236</v>
      </c>
      <c r="H48" s="340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339" t="s">
        <v>236</v>
      </c>
      <c r="H49" s="340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339" t="s">
        <v>236</v>
      </c>
      <c r="H50" s="340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339" t="s">
        <v>236</v>
      </c>
      <c r="H51" s="340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339" t="s">
        <v>236</v>
      </c>
      <c r="H52" s="340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339" t="s">
        <v>236</v>
      </c>
      <c r="H53" s="340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339" t="s">
        <v>236</v>
      </c>
      <c r="H54" s="340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339" t="s">
        <v>236</v>
      </c>
      <c r="H55" s="340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339" t="s">
        <v>236</v>
      </c>
      <c r="H56" s="340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339" t="s">
        <v>236</v>
      </c>
      <c r="H57" s="340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339" t="s">
        <v>236</v>
      </c>
      <c r="H58" s="340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339" t="s">
        <v>236</v>
      </c>
      <c r="H59" s="340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339" t="s">
        <v>236</v>
      </c>
      <c r="H60" s="340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339" t="s">
        <v>236</v>
      </c>
      <c r="H61" s="340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339" t="s">
        <v>236</v>
      </c>
      <c r="H62" s="340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339" t="s">
        <v>236</v>
      </c>
      <c r="H63" s="340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339" t="s">
        <v>236</v>
      </c>
      <c r="H64" s="340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339" t="s">
        <v>236</v>
      </c>
      <c r="H65" s="340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339" t="s">
        <v>236</v>
      </c>
      <c r="H66" s="340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339" t="s">
        <v>236</v>
      </c>
      <c r="H67" s="340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339" t="s">
        <v>236</v>
      </c>
      <c r="H68" s="340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339" t="s">
        <v>236</v>
      </c>
      <c r="H69" s="340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339" t="s">
        <v>236</v>
      </c>
      <c r="H70" s="340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339" t="s">
        <v>236</v>
      </c>
      <c r="H71" s="340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339" t="s">
        <v>236</v>
      </c>
      <c r="H72" s="340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339" t="s">
        <v>236</v>
      </c>
      <c r="H73" s="340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339" t="s">
        <v>236</v>
      </c>
      <c r="H74" s="340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339" t="s">
        <v>236</v>
      </c>
      <c r="H75" s="340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339" t="s">
        <v>236</v>
      </c>
      <c r="H76" s="340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339" t="s">
        <v>236</v>
      </c>
      <c r="H77" s="340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339" t="s">
        <v>236</v>
      </c>
      <c r="H78" s="340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339" t="s">
        <v>236</v>
      </c>
      <c r="H79" s="340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339" t="s">
        <v>236</v>
      </c>
      <c r="H80" s="340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339" t="s">
        <v>236</v>
      </c>
      <c r="H81" s="340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339" t="s">
        <v>236</v>
      </c>
      <c r="H82" s="340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339" t="s">
        <v>236</v>
      </c>
      <c r="H83" s="340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339" t="s">
        <v>236</v>
      </c>
      <c r="H84" s="340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339" t="s">
        <v>236</v>
      </c>
      <c r="H85" s="340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339" t="s">
        <v>236</v>
      </c>
      <c r="H86" s="340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339" t="s">
        <v>236</v>
      </c>
      <c r="H87" s="340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339" t="s">
        <v>236</v>
      </c>
      <c r="H88" s="340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339" t="s">
        <v>236</v>
      </c>
      <c r="H89" s="340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339" t="s">
        <v>236</v>
      </c>
      <c r="H90" s="340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339" t="s">
        <v>236</v>
      </c>
      <c r="H91" s="340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339" t="s">
        <v>236</v>
      </c>
      <c r="H92" s="340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339" t="s">
        <v>236</v>
      </c>
      <c r="H93" s="340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339" t="s">
        <v>236</v>
      </c>
      <c r="H94" s="340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339" t="s">
        <v>236</v>
      </c>
      <c r="H95" s="340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339" t="s">
        <v>236</v>
      </c>
      <c r="H96" s="340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339" t="s">
        <v>236</v>
      </c>
      <c r="H97" s="340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339" t="s">
        <v>236</v>
      </c>
      <c r="H98" s="340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339" t="s">
        <v>236</v>
      </c>
      <c r="H99" s="340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339" t="s">
        <v>236</v>
      </c>
      <c r="H100" s="340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339" t="s">
        <v>263</v>
      </c>
      <c r="H101" s="340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339" t="s">
        <v>263</v>
      </c>
      <c r="H102" s="340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339" t="s">
        <v>263</v>
      </c>
      <c r="H103" s="340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339" t="s">
        <v>263</v>
      </c>
      <c r="H104" s="340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339" t="s">
        <v>263</v>
      </c>
      <c r="H105" s="340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339" t="s">
        <v>263</v>
      </c>
      <c r="H106" s="340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339" t="s">
        <v>263</v>
      </c>
      <c r="H107" s="340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339" t="s">
        <v>263</v>
      </c>
      <c r="H108" s="340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339" t="s">
        <v>263</v>
      </c>
      <c r="H109" s="340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339" t="s">
        <v>263</v>
      </c>
      <c r="H110" s="340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339" t="s">
        <v>263</v>
      </c>
      <c r="H111" s="340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339" t="s">
        <v>263</v>
      </c>
      <c r="H112" s="340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339" t="s">
        <v>263</v>
      </c>
      <c r="H113" s="340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339" t="s">
        <v>263</v>
      </c>
      <c r="H114" s="340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339" t="s">
        <v>263</v>
      </c>
      <c r="H115" s="340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339" t="s">
        <v>263</v>
      </c>
      <c r="H116" s="340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339" t="s">
        <v>263</v>
      </c>
      <c r="H117" s="340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339" t="s">
        <v>263</v>
      </c>
      <c r="H118" s="340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339" t="s">
        <v>263</v>
      </c>
      <c r="H119" s="340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339" t="s">
        <v>263</v>
      </c>
      <c r="H120" s="340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339" t="s">
        <v>263</v>
      </c>
      <c r="H121" s="340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339" t="s">
        <v>263</v>
      </c>
      <c r="H122" s="340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339" t="s">
        <v>263</v>
      </c>
      <c r="H123" s="340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339" t="s">
        <v>263</v>
      </c>
      <c r="H124" s="340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339" t="s">
        <v>263</v>
      </c>
      <c r="H125" s="340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339" t="s">
        <v>263</v>
      </c>
      <c r="H126" s="340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339" t="s">
        <v>263</v>
      </c>
      <c r="H127" s="340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339" t="s">
        <v>263</v>
      </c>
      <c r="H128" s="340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339" t="s">
        <v>263</v>
      </c>
      <c r="H129" s="340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339" t="s">
        <v>263</v>
      </c>
      <c r="H130" s="340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339" t="s">
        <v>240</v>
      </c>
      <c r="H131" s="340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339" t="s">
        <v>240</v>
      </c>
      <c r="H132" s="340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339" t="s">
        <v>240</v>
      </c>
      <c r="H133" s="340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339" t="s">
        <v>240</v>
      </c>
      <c r="H134" s="340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339" t="s">
        <v>240</v>
      </c>
      <c r="H135" s="340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339" t="s">
        <v>240</v>
      </c>
      <c r="H136" s="340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339" t="s">
        <v>240</v>
      </c>
      <c r="H137" s="340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339" t="s">
        <v>240</v>
      </c>
      <c r="H138" s="340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339" t="s">
        <v>240</v>
      </c>
      <c r="H139" s="340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339" t="s">
        <v>240</v>
      </c>
      <c r="H140" s="340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339" t="s">
        <v>240</v>
      </c>
      <c r="H141" s="340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339" t="s">
        <v>240</v>
      </c>
      <c r="H142" s="340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339" t="s">
        <v>240</v>
      </c>
      <c r="H143" s="340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339" t="s">
        <v>240</v>
      </c>
      <c r="H144" s="340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339" t="s">
        <v>240</v>
      </c>
      <c r="H145" s="340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339" t="s">
        <v>240</v>
      </c>
      <c r="H146" s="340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339" t="s">
        <v>240</v>
      </c>
      <c r="H147" s="340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339" t="s">
        <v>240</v>
      </c>
      <c r="H148" s="340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339" t="s">
        <v>240</v>
      </c>
      <c r="H149" s="340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339" t="s">
        <v>240</v>
      </c>
      <c r="H150" s="340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339" t="s">
        <v>240</v>
      </c>
      <c r="H151" s="340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339" t="s">
        <v>240</v>
      </c>
      <c r="H152" s="340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339" t="s">
        <v>240</v>
      </c>
      <c r="H153" s="340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339" t="s">
        <v>240</v>
      </c>
      <c r="H154" s="340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339" t="s">
        <v>238</v>
      </c>
      <c r="H155" s="340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339" t="s">
        <v>238</v>
      </c>
      <c r="H156" s="340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339" t="s">
        <v>238</v>
      </c>
      <c r="H157" s="340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339" t="s">
        <v>238</v>
      </c>
      <c r="H158" s="340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339" t="s">
        <v>238</v>
      </c>
      <c r="H159" s="340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339" t="s">
        <v>238</v>
      </c>
      <c r="H160" s="340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339" t="s">
        <v>238</v>
      </c>
      <c r="H161" s="340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339" t="s">
        <v>238</v>
      </c>
      <c r="H162" s="340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339" t="s">
        <v>238</v>
      </c>
      <c r="H163" s="340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339" t="s">
        <v>238</v>
      </c>
      <c r="H164" s="340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339" t="s">
        <v>238</v>
      </c>
      <c r="H165" s="340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339" t="s">
        <v>238</v>
      </c>
      <c r="H166" s="340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339" t="s">
        <v>238</v>
      </c>
      <c r="H167" s="340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339" t="s">
        <v>238</v>
      </c>
      <c r="H168" s="340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339" t="s">
        <v>238</v>
      </c>
      <c r="H169" s="340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339" t="s">
        <v>238</v>
      </c>
      <c r="H170" s="340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339" t="s">
        <v>238</v>
      </c>
      <c r="H171" s="340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339" t="s">
        <v>238</v>
      </c>
      <c r="H172" s="340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339" t="s">
        <v>238</v>
      </c>
      <c r="H173" s="340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339" t="s">
        <v>238</v>
      </c>
      <c r="H174" s="340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339" t="s">
        <v>238</v>
      </c>
      <c r="H175" s="340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339" t="s">
        <v>238</v>
      </c>
      <c r="H176" s="340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339" t="s">
        <v>238</v>
      </c>
      <c r="H177" s="340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339" t="s">
        <v>238</v>
      </c>
      <c r="H178" s="340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339" t="s">
        <v>238</v>
      </c>
      <c r="H179" s="340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339" t="s">
        <v>238</v>
      </c>
      <c r="H180" s="340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339" t="s">
        <v>238</v>
      </c>
      <c r="H181" s="340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339" t="s">
        <v>238</v>
      </c>
      <c r="H182" s="340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339" t="s">
        <v>238</v>
      </c>
      <c r="H183" s="340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339" t="s">
        <v>238</v>
      </c>
      <c r="H184" s="340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339" t="s">
        <v>238</v>
      </c>
      <c r="H185" s="340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339" t="s">
        <v>238</v>
      </c>
      <c r="H186" s="340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339" t="s">
        <v>238</v>
      </c>
      <c r="H187" s="340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339" t="s">
        <v>238</v>
      </c>
      <c r="H188" s="340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339" t="s">
        <v>238</v>
      </c>
      <c r="H189" s="340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339" t="s">
        <v>238</v>
      </c>
      <c r="H190" s="340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339" t="s">
        <v>238</v>
      </c>
      <c r="H191" s="340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339" t="s">
        <v>238</v>
      </c>
      <c r="H192" s="340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30"/>
      <c r="H254" s="331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30"/>
      <c r="H255" s="331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30"/>
      <c r="H256" s="331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30"/>
      <c r="H257" s="331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30"/>
      <c r="H258" s="331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30"/>
      <c r="H259" s="331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30"/>
      <c r="H260" s="331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30"/>
      <c r="H261" s="331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30"/>
      <c r="H262" s="331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30"/>
      <c r="H263" s="331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30"/>
      <c r="H264" s="331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30"/>
      <c r="H265" s="331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30"/>
      <c r="H266" s="331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30"/>
      <c r="H267" s="331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30"/>
      <c r="H268" s="331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30"/>
      <c r="H269" s="33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30"/>
      <c r="H270" s="33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30"/>
      <c r="H271" s="33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30"/>
      <c r="H272" s="33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30"/>
      <c r="H273" s="33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30"/>
      <c r="H274" s="33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30"/>
      <c r="H275" s="33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30"/>
      <c r="H276" s="33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30"/>
      <c r="H277" s="33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30"/>
      <c r="H278" s="33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30"/>
      <c r="H279" s="33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30"/>
      <c r="H280" s="33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30"/>
      <c r="H282" s="33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30"/>
      <c r="H283" s="33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30"/>
      <c r="H287" s="3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30"/>
      <c r="H288" s="3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30"/>
      <c r="H289" s="33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88" activePane="bottomLeft" state="frozen"/>
      <selection activeCell="A4" sqref="A4"/>
      <selection pane="bottomLeft" activeCell="C215" sqref="C215:H21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339" t="s">
        <v>236</v>
      </c>
      <c r="H6" s="340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339" t="s">
        <v>236</v>
      </c>
      <c r="H7" s="340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339" t="s">
        <v>236</v>
      </c>
      <c r="H8" s="340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339" t="s">
        <v>236</v>
      </c>
      <c r="H9" s="340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339" t="s">
        <v>236</v>
      </c>
      <c r="H10" s="340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339" t="s">
        <v>236</v>
      </c>
      <c r="H11" s="340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339" t="s">
        <v>236</v>
      </c>
      <c r="H12" s="340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339" t="s">
        <v>236</v>
      </c>
      <c r="H13" s="340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339" t="s">
        <v>236</v>
      </c>
      <c r="H14" s="340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339" t="s">
        <v>236</v>
      </c>
      <c r="H15" s="340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339" t="s">
        <v>236</v>
      </c>
      <c r="H16" s="340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339" t="s">
        <v>236</v>
      </c>
      <c r="H17" s="340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339" t="s">
        <v>236</v>
      </c>
      <c r="H18" s="340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339" t="s">
        <v>236</v>
      </c>
      <c r="H19" s="340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339" t="s">
        <v>236</v>
      </c>
      <c r="H20" s="340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339" t="s">
        <v>236</v>
      </c>
      <c r="H21" s="340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339" t="s">
        <v>236</v>
      </c>
      <c r="H22" s="340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339" t="s">
        <v>236</v>
      </c>
      <c r="H23" s="340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339" t="s">
        <v>236</v>
      </c>
      <c r="H24" s="340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339" t="s">
        <v>236</v>
      </c>
      <c r="H25" s="340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339" t="s">
        <v>236</v>
      </c>
      <c r="H26" s="340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339" t="s">
        <v>236</v>
      </c>
      <c r="H27" s="340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339" t="s">
        <v>236</v>
      </c>
      <c r="H28" s="340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339" t="s">
        <v>236</v>
      </c>
      <c r="H29" s="340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339" t="s">
        <v>236</v>
      </c>
      <c r="H30" s="340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339" t="s">
        <v>236</v>
      </c>
      <c r="H31" s="340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339" t="s">
        <v>236</v>
      </c>
      <c r="H32" s="340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339" t="s">
        <v>236</v>
      </c>
      <c r="H33" s="340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339" t="s">
        <v>236</v>
      </c>
      <c r="H34" s="340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339" t="s">
        <v>236</v>
      </c>
      <c r="H35" s="340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339" t="s">
        <v>236</v>
      </c>
      <c r="H36" s="340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339" t="s">
        <v>236</v>
      </c>
      <c r="H37" s="340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339" t="s">
        <v>236</v>
      </c>
      <c r="H38" s="340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339" t="s">
        <v>236</v>
      </c>
      <c r="H39" s="340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339" t="s">
        <v>236</v>
      </c>
      <c r="H40" s="340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339" t="s">
        <v>236</v>
      </c>
      <c r="H41" s="340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339" t="s">
        <v>236</v>
      </c>
      <c r="H42" s="340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339" t="s">
        <v>236</v>
      </c>
      <c r="H43" s="340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339" t="s">
        <v>236</v>
      </c>
      <c r="H44" s="340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339" t="s">
        <v>236</v>
      </c>
      <c r="H45" s="340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339" t="s">
        <v>236</v>
      </c>
      <c r="H46" s="340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339" t="s">
        <v>236</v>
      </c>
      <c r="H47" s="340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339" t="s">
        <v>236</v>
      </c>
      <c r="H48" s="340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339" t="s">
        <v>236</v>
      </c>
      <c r="H49" s="340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339" t="s">
        <v>236</v>
      </c>
      <c r="H50" s="340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339" t="s">
        <v>236</v>
      </c>
      <c r="H51" s="340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339" t="s">
        <v>236</v>
      </c>
      <c r="H52" s="340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339" t="s">
        <v>236</v>
      </c>
      <c r="H53" s="340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339" t="s">
        <v>236</v>
      </c>
      <c r="H54" s="340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339" t="s">
        <v>236</v>
      </c>
      <c r="H55" s="340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339" t="s">
        <v>236</v>
      </c>
      <c r="H56" s="340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339" t="s">
        <v>236</v>
      </c>
      <c r="H57" s="340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339" t="s">
        <v>236</v>
      </c>
      <c r="H58" s="340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339" t="s">
        <v>236</v>
      </c>
      <c r="H59" s="340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339" t="s">
        <v>236</v>
      </c>
      <c r="H60" s="340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339" t="s">
        <v>236</v>
      </c>
      <c r="H61" s="340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339" t="s">
        <v>236</v>
      </c>
      <c r="H62" s="340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339" t="s">
        <v>236</v>
      </c>
      <c r="H63" s="340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339" t="s">
        <v>236</v>
      </c>
      <c r="H64" s="340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339" t="s">
        <v>236</v>
      </c>
      <c r="H65" s="340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339" t="s">
        <v>236</v>
      </c>
      <c r="H66" s="340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339" t="s">
        <v>236</v>
      </c>
      <c r="H67" s="340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339" t="s">
        <v>236</v>
      </c>
      <c r="H68" s="340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339" t="s">
        <v>236</v>
      </c>
      <c r="H69" s="340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339" t="s">
        <v>236</v>
      </c>
      <c r="H70" s="340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339" t="s">
        <v>236</v>
      </c>
      <c r="H71" s="340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339" t="s">
        <v>236</v>
      </c>
      <c r="H72" s="340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339" t="s">
        <v>236</v>
      </c>
      <c r="H73" s="340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339" t="s">
        <v>236</v>
      </c>
      <c r="H74" s="340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339" t="s">
        <v>236</v>
      </c>
      <c r="H75" s="340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339" t="s">
        <v>236</v>
      </c>
      <c r="H76" s="340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339" t="s">
        <v>236</v>
      </c>
      <c r="H77" s="340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339" t="s">
        <v>236</v>
      </c>
      <c r="H78" s="340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339" t="s">
        <v>236</v>
      </c>
      <c r="H79" s="340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339" t="s">
        <v>236</v>
      </c>
      <c r="H80" s="340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339" t="s">
        <v>236</v>
      </c>
      <c r="H81" s="340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339" t="s">
        <v>236</v>
      </c>
      <c r="H82" s="340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339" t="s">
        <v>236</v>
      </c>
      <c r="H83" s="340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339" t="s">
        <v>236</v>
      </c>
      <c r="H84" s="340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339" t="s">
        <v>236</v>
      </c>
      <c r="H85" s="340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339" t="s">
        <v>236</v>
      </c>
      <c r="H86" s="340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339" t="s">
        <v>236</v>
      </c>
      <c r="H87" s="340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339" t="s">
        <v>236</v>
      </c>
      <c r="H88" s="340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339" t="s">
        <v>236</v>
      </c>
      <c r="H89" s="340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339" t="s">
        <v>236</v>
      </c>
      <c r="H90" s="340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339" t="s">
        <v>236</v>
      </c>
      <c r="H91" s="340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339" t="s">
        <v>236</v>
      </c>
      <c r="H92" s="340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339" t="s">
        <v>236</v>
      </c>
      <c r="H93" s="340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339" t="s">
        <v>236</v>
      </c>
      <c r="H94" s="340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339" t="s">
        <v>236</v>
      </c>
      <c r="H95" s="340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339" t="s">
        <v>263</v>
      </c>
      <c r="H96" s="340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339" t="s">
        <v>263</v>
      </c>
      <c r="H97" s="340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339" t="s">
        <v>263</v>
      </c>
      <c r="H98" s="340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339" t="s">
        <v>263</v>
      </c>
      <c r="H99" s="340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339" t="s">
        <v>263</v>
      </c>
      <c r="H100" s="340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339" t="s">
        <v>263</v>
      </c>
      <c r="H101" s="340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339" t="s">
        <v>263</v>
      </c>
      <c r="H102" s="340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339" t="s">
        <v>263</v>
      </c>
      <c r="H103" s="340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339" t="s">
        <v>263</v>
      </c>
      <c r="H104" s="340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339" t="s">
        <v>263</v>
      </c>
      <c r="H105" s="340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339" t="s">
        <v>263</v>
      </c>
      <c r="H106" s="340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339" t="s">
        <v>263</v>
      </c>
      <c r="H107" s="340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339" t="s">
        <v>263</v>
      </c>
      <c r="H108" s="340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339" t="s">
        <v>263</v>
      </c>
      <c r="H109" s="340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339" t="s">
        <v>263</v>
      </c>
      <c r="H110" s="340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339" t="s">
        <v>263</v>
      </c>
      <c r="H111" s="340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339" t="s">
        <v>263</v>
      </c>
      <c r="H112" s="340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339" t="s">
        <v>263</v>
      </c>
      <c r="H113" s="340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339" t="s">
        <v>263</v>
      </c>
      <c r="H114" s="340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339" t="s">
        <v>263</v>
      </c>
      <c r="H115" s="340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339" t="s">
        <v>263</v>
      </c>
      <c r="H116" s="340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339" t="s">
        <v>263</v>
      </c>
      <c r="H117" s="340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339" t="s">
        <v>263</v>
      </c>
      <c r="H118" s="340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339" t="s">
        <v>263</v>
      </c>
      <c r="H119" s="340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339" t="s">
        <v>263</v>
      </c>
      <c r="H120" s="340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339" t="s">
        <v>263</v>
      </c>
      <c r="H121" s="340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339" t="s">
        <v>263</v>
      </c>
      <c r="H122" s="340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339" t="s">
        <v>263</v>
      </c>
      <c r="H123" s="340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339" t="s">
        <v>240</v>
      </c>
      <c r="H124" s="340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339" t="s">
        <v>240</v>
      </c>
      <c r="H125" s="340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339" t="s">
        <v>240</v>
      </c>
      <c r="H126" s="340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339" t="s">
        <v>240</v>
      </c>
      <c r="H127" s="340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339" t="s">
        <v>240</v>
      </c>
      <c r="H128" s="340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339" t="s">
        <v>240</v>
      </c>
      <c r="H129" s="340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339" t="s">
        <v>240</v>
      </c>
      <c r="H130" s="340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339" t="s">
        <v>240</v>
      </c>
      <c r="H131" s="340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339" t="s">
        <v>240</v>
      </c>
      <c r="H132" s="340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339" t="s">
        <v>240</v>
      </c>
      <c r="H133" s="340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339" t="s">
        <v>240</v>
      </c>
      <c r="H134" s="340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339" t="s">
        <v>240</v>
      </c>
      <c r="H135" s="340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339" t="s">
        <v>240</v>
      </c>
      <c r="H136" s="340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339" t="s">
        <v>240</v>
      </c>
      <c r="H137" s="340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339" t="s">
        <v>240</v>
      </c>
      <c r="H138" s="340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339" t="s">
        <v>240</v>
      </c>
      <c r="H139" s="340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339" t="s">
        <v>240</v>
      </c>
      <c r="H140" s="340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339" t="s">
        <v>240</v>
      </c>
      <c r="H141" s="340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339" t="s">
        <v>240</v>
      </c>
      <c r="H142" s="340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339" t="s">
        <v>240</v>
      </c>
      <c r="H143" s="340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339" t="s">
        <v>240</v>
      </c>
      <c r="H144" s="340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339" t="s">
        <v>240</v>
      </c>
      <c r="H145" s="340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339" t="s">
        <v>240</v>
      </c>
      <c r="H146" s="340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339" t="s">
        <v>240</v>
      </c>
      <c r="H147" s="340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339" t="s">
        <v>240</v>
      </c>
      <c r="H148" s="340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339" t="s">
        <v>240</v>
      </c>
      <c r="H149" s="340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339" t="s">
        <v>240</v>
      </c>
      <c r="H150" s="340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339" t="s">
        <v>240</v>
      </c>
      <c r="H151" s="340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339" t="s">
        <v>240</v>
      </c>
      <c r="H152" s="340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339" t="s">
        <v>240</v>
      </c>
      <c r="H153" s="340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339" t="s">
        <v>240</v>
      </c>
      <c r="H154" s="340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339" t="s">
        <v>240</v>
      </c>
      <c r="H155" s="340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339" t="s">
        <v>238</v>
      </c>
      <c r="H156" s="340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339" t="s">
        <v>238</v>
      </c>
      <c r="H157" s="340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339" t="s">
        <v>238</v>
      </c>
      <c r="H158" s="340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339" t="s">
        <v>238</v>
      </c>
      <c r="H159" s="340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339" t="s">
        <v>238</v>
      </c>
      <c r="H160" s="340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339" t="s">
        <v>238</v>
      </c>
      <c r="H161" s="340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339" t="s">
        <v>238</v>
      </c>
      <c r="H162" s="340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339" t="s">
        <v>238</v>
      </c>
      <c r="H163" s="340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339" t="s">
        <v>238</v>
      </c>
      <c r="H164" s="340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339" t="s">
        <v>238</v>
      </c>
      <c r="H165" s="340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339" t="s">
        <v>238</v>
      </c>
      <c r="H166" s="340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339" t="s">
        <v>238</v>
      </c>
      <c r="H167" s="340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339" t="s">
        <v>238</v>
      </c>
      <c r="H168" s="340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339" t="s">
        <v>238</v>
      </c>
      <c r="H169" s="340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339" t="s">
        <v>238</v>
      </c>
      <c r="H170" s="340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339" t="s">
        <v>238</v>
      </c>
      <c r="H171" s="340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339" t="s">
        <v>238</v>
      </c>
      <c r="H172" s="340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339" t="s">
        <v>238</v>
      </c>
      <c r="H173" s="340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339" t="s">
        <v>238</v>
      </c>
      <c r="H174" s="340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339" t="s">
        <v>238</v>
      </c>
      <c r="H175" s="340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339" t="s">
        <v>238</v>
      </c>
      <c r="H176" s="340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339" t="s">
        <v>238</v>
      </c>
      <c r="H177" s="340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339" t="s">
        <v>238</v>
      </c>
      <c r="H178" s="340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339" t="s">
        <v>238</v>
      </c>
      <c r="H179" s="340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339" t="s">
        <v>238</v>
      </c>
      <c r="H180" s="340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339" t="s">
        <v>238</v>
      </c>
      <c r="H181" s="340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339" t="s">
        <v>238</v>
      </c>
      <c r="H182" s="340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339" t="s">
        <v>238</v>
      </c>
      <c r="H183" s="340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339" t="s">
        <v>238</v>
      </c>
      <c r="H184" s="340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339" t="s">
        <v>238</v>
      </c>
      <c r="H185" s="340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339" t="s">
        <v>238</v>
      </c>
      <c r="H186" s="340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339" t="s">
        <v>238</v>
      </c>
      <c r="H187" s="340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339" t="s">
        <v>238</v>
      </c>
      <c r="H188" s="340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339" t="s">
        <v>238</v>
      </c>
      <c r="H189" s="340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339" t="s">
        <v>238</v>
      </c>
      <c r="H190" s="340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339" t="s">
        <v>238</v>
      </c>
      <c r="H191" s="340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339" t="s">
        <v>238</v>
      </c>
      <c r="H192" s="340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339" t="s">
        <v>238</v>
      </c>
      <c r="H193" s="340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339" t="s">
        <v>238</v>
      </c>
      <c r="H194" s="340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339" t="s">
        <v>238</v>
      </c>
      <c r="H195" s="340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339" t="s">
        <v>238</v>
      </c>
      <c r="H196" s="340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339" t="s">
        <v>238</v>
      </c>
      <c r="H197" s="340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339" t="s">
        <v>238</v>
      </c>
      <c r="H198" s="340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339" t="s">
        <v>238</v>
      </c>
      <c r="H199" s="340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339" t="s">
        <v>238</v>
      </c>
      <c r="H200" s="340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339" t="s">
        <v>238</v>
      </c>
      <c r="H201" s="340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339" t="s">
        <v>238</v>
      </c>
      <c r="H202" s="340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339" t="s">
        <v>238</v>
      </c>
      <c r="H203" s="340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339" t="s">
        <v>238</v>
      </c>
      <c r="H204" s="340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339" t="s">
        <v>238</v>
      </c>
      <c r="H205" s="340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339" t="s">
        <v>238</v>
      </c>
      <c r="H206" s="340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339" t="s">
        <v>238</v>
      </c>
      <c r="H207" s="340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339" t="s">
        <v>238</v>
      </c>
      <c r="H208" s="340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30"/>
      <c r="H266" s="331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30"/>
      <c r="H267" s="331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30"/>
      <c r="H268" s="331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30"/>
      <c r="H269" s="331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30"/>
      <c r="H270" s="331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30"/>
      <c r="H271" s="331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30"/>
      <c r="H272" s="33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30"/>
      <c r="H273" s="33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30"/>
      <c r="H274" s="33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30"/>
      <c r="H275" s="33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30"/>
      <c r="H276" s="33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30"/>
      <c r="H277" s="33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30"/>
      <c r="H278" s="33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30"/>
      <c r="H279" s="33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30"/>
      <c r="H280" s="33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30"/>
      <c r="H281" s="331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30"/>
      <c r="H282" s="331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330"/>
      <c r="H283" s="331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330"/>
      <c r="H284" s="331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330"/>
      <c r="H285" s="331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330"/>
      <c r="H286" s="331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330"/>
      <c r="H287" s="331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330"/>
      <c r="H288" s="331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330"/>
      <c r="H289" s="331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330"/>
      <c r="H290" s="331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330"/>
      <c r="H291" s="331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330"/>
      <c r="H292" s="331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330"/>
      <c r="H294" s="3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330"/>
      <c r="H295" s="33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330"/>
      <c r="H299" s="33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30"/>
      <c r="H300" s="33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330"/>
      <c r="H301" s="33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30"/>
      <c r="H303" s="33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330"/>
      <c r="H305" s="33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330"/>
      <c r="H306" s="33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330"/>
      <c r="H307" s="33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C206" sqref="C206:C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339" t="s">
        <v>236</v>
      </c>
      <c r="H6" s="340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339" t="s">
        <v>236</v>
      </c>
      <c r="H7" s="340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339" t="s">
        <v>236</v>
      </c>
      <c r="H8" s="340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339" t="s">
        <v>236</v>
      </c>
      <c r="H9" s="340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339" t="s">
        <v>236</v>
      </c>
      <c r="H10" s="340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339" t="s">
        <v>236</v>
      </c>
      <c r="H11" s="340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339" t="s">
        <v>236</v>
      </c>
      <c r="H12" s="340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339" t="s">
        <v>236</v>
      </c>
      <c r="H13" s="340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339" t="s">
        <v>236</v>
      </c>
      <c r="H14" s="340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339" t="s">
        <v>236</v>
      </c>
      <c r="H15" s="340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339" t="s">
        <v>236</v>
      </c>
      <c r="H16" s="340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339" t="s">
        <v>236</v>
      </c>
      <c r="H17" s="340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339" t="s">
        <v>236</v>
      </c>
      <c r="H18" s="340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339" t="s">
        <v>236</v>
      </c>
      <c r="H19" s="340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339" t="s">
        <v>236</v>
      </c>
      <c r="H20" s="340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339" t="s">
        <v>236</v>
      </c>
      <c r="H21" s="340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339" t="s">
        <v>236</v>
      </c>
      <c r="H22" s="340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339" t="s">
        <v>236</v>
      </c>
      <c r="H23" s="340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339" t="s">
        <v>236</v>
      </c>
      <c r="H24" s="340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339" t="s">
        <v>236</v>
      </c>
      <c r="H25" s="340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339" t="s">
        <v>236</v>
      </c>
      <c r="H26" s="340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339" t="s">
        <v>236</v>
      </c>
      <c r="H27" s="340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339" t="s">
        <v>236</v>
      </c>
      <c r="H28" s="340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339" t="s">
        <v>236</v>
      </c>
      <c r="H29" s="340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339" t="s">
        <v>236</v>
      </c>
      <c r="H30" s="340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339" t="s">
        <v>236</v>
      </c>
      <c r="H31" s="340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339" t="s">
        <v>236</v>
      </c>
      <c r="H32" s="340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339" t="s">
        <v>236</v>
      </c>
      <c r="H33" s="340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339" t="s">
        <v>236</v>
      </c>
      <c r="H34" s="340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339" t="s">
        <v>236</v>
      </c>
      <c r="H35" s="340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339" t="s">
        <v>236</v>
      </c>
      <c r="H36" s="340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339" t="s">
        <v>236</v>
      </c>
      <c r="H37" s="340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339" t="s">
        <v>236</v>
      </c>
      <c r="H38" s="340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339" t="s">
        <v>236</v>
      </c>
      <c r="H39" s="340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339" t="s">
        <v>236</v>
      </c>
      <c r="H40" s="340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339" t="s">
        <v>236</v>
      </c>
      <c r="H41" s="340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339" t="s">
        <v>236</v>
      </c>
      <c r="H42" s="340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339" t="s">
        <v>236</v>
      </c>
      <c r="H43" s="340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339" t="s">
        <v>236</v>
      </c>
      <c r="H44" s="340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339" t="s">
        <v>236</v>
      </c>
      <c r="H45" s="340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339" t="s">
        <v>236</v>
      </c>
      <c r="H46" s="340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339" t="s">
        <v>236</v>
      </c>
      <c r="H47" s="340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339" t="s">
        <v>236</v>
      </c>
      <c r="H48" s="340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339" t="s">
        <v>236</v>
      </c>
      <c r="H49" s="340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339" t="s">
        <v>236</v>
      </c>
      <c r="H50" s="340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339" t="s">
        <v>236</v>
      </c>
      <c r="H51" s="340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339" t="s">
        <v>236</v>
      </c>
      <c r="H52" s="340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339" t="s">
        <v>236</v>
      </c>
      <c r="H53" s="340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339" t="s">
        <v>236</v>
      </c>
      <c r="H54" s="340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339" t="s">
        <v>236</v>
      </c>
      <c r="H55" s="340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339" t="s">
        <v>236</v>
      </c>
      <c r="H56" s="340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339" t="s">
        <v>236</v>
      </c>
      <c r="H57" s="340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339" t="s">
        <v>236</v>
      </c>
      <c r="H58" s="340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339" t="s">
        <v>236</v>
      </c>
      <c r="H59" s="340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339" t="s">
        <v>236</v>
      </c>
      <c r="H60" s="340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339" t="s">
        <v>236</v>
      </c>
      <c r="H61" s="340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339" t="s">
        <v>236</v>
      </c>
      <c r="H62" s="340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339" t="s">
        <v>236</v>
      </c>
      <c r="H63" s="340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339" t="s">
        <v>236</v>
      </c>
      <c r="H64" s="340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339" t="s">
        <v>236</v>
      </c>
      <c r="H65" s="340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339" t="s">
        <v>236</v>
      </c>
      <c r="H66" s="340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339" t="s">
        <v>236</v>
      </c>
      <c r="H67" s="340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339" t="s">
        <v>236</v>
      </c>
      <c r="H68" s="340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339" t="s">
        <v>236</v>
      </c>
      <c r="H69" s="340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339" t="s">
        <v>236</v>
      </c>
      <c r="H70" s="340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339" t="s">
        <v>236</v>
      </c>
      <c r="H71" s="340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339" t="s">
        <v>236</v>
      </c>
      <c r="H72" s="340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339" t="s">
        <v>236</v>
      </c>
      <c r="H73" s="340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339" t="s">
        <v>236</v>
      </c>
      <c r="H74" s="340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339" t="s">
        <v>236</v>
      </c>
      <c r="H75" s="340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339" t="s">
        <v>236</v>
      </c>
      <c r="H76" s="340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339" t="s">
        <v>236</v>
      </c>
      <c r="H77" s="340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339" t="s">
        <v>236</v>
      </c>
      <c r="H78" s="340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339" t="s">
        <v>236</v>
      </c>
      <c r="H79" s="340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339" t="s">
        <v>236</v>
      </c>
      <c r="H80" s="340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339" t="s">
        <v>236</v>
      </c>
      <c r="H81" s="340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339" t="s">
        <v>236</v>
      </c>
      <c r="H82" s="340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339" t="s">
        <v>236</v>
      </c>
      <c r="H83" s="340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339" t="s">
        <v>236</v>
      </c>
      <c r="H84" s="340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339" t="s">
        <v>236</v>
      </c>
      <c r="H85" s="340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339" t="s">
        <v>236</v>
      </c>
      <c r="H86" s="340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339" t="s">
        <v>236</v>
      </c>
      <c r="H87" s="340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339" t="s">
        <v>236</v>
      </c>
      <c r="H88" s="340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339" t="s">
        <v>236</v>
      </c>
      <c r="H89" s="340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339" t="s">
        <v>236</v>
      </c>
      <c r="H90" s="340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339" t="s">
        <v>236</v>
      </c>
      <c r="H91" s="340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339" t="s">
        <v>236</v>
      </c>
      <c r="H92" s="340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339" t="s">
        <v>236</v>
      </c>
      <c r="H93" s="340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339" t="s">
        <v>236</v>
      </c>
      <c r="H94" s="340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339" t="s">
        <v>236</v>
      </c>
      <c r="H95" s="340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339" t="s">
        <v>236</v>
      </c>
      <c r="H96" s="340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339" t="s">
        <v>236</v>
      </c>
      <c r="H97" s="340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339" t="s">
        <v>236</v>
      </c>
      <c r="H98" s="340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339" t="s">
        <v>236</v>
      </c>
      <c r="H99" s="340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339" t="s">
        <v>236</v>
      </c>
      <c r="H100" s="340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339" t="s">
        <v>236</v>
      </c>
      <c r="H101" s="340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339" t="s">
        <v>263</v>
      </c>
      <c r="H102" s="340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339" t="s">
        <v>263</v>
      </c>
      <c r="H103" s="340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339" t="s">
        <v>263</v>
      </c>
      <c r="H104" s="340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339" t="s">
        <v>263</v>
      </c>
      <c r="H105" s="340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339" t="s">
        <v>263</v>
      </c>
      <c r="H106" s="340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339" t="s">
        <v>263</v>
      </c>
      <c r="H107" s="340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339" t="s">
        <v>263</v>
      </c>
      <c r="H108" s="340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339" t="s">
        <v>263</v>
      </c>
      <c r="H109" s="340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339" t="s">
        <v>263</v>
      </c>
      <c r="H110" s="340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339" t="s">
        <v>263</v>
      </c>
      <c r="H111" s="340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339" t="s">
        <v>263</v>
      </c>
      <c r="H112" s="340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339" t="s">
        <v>263</v>
      </c>
      <c r="H113" s="340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339" t="s">
        <v>263</v>
      </c>
      <c r="H114" s="340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339" t="s">
        <v>263</v>
      </c>
      <c r="H115" s="340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339" t="s">
        <v>263</v>
      </c>
      <c r="H116" s="340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339" t="s">
        <v>263</v>
      </c>
      <c r="H117" s="340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339" t="s">
        <v>263</v>
      </c>
      <c r="H118" s="340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339" t="s">
        <v>263</v>
      </c>
      <c r="H119" s="340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339" t="s">
        <v>263</v>
      </c>
      <c r="H120" s="340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339" t="s">
        <v>263</v>
      </c>
      <c r="H121" s="340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339" t="s">
        <v>263</v>
      </c>
      <c r="H122" s="340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339" t="s">
        <v>263</v>
      </c>
      <c r="H123" s="340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339" t="s">
        <v>263</v>
      </c>
      <c r="H124" s="340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339" t="s">
        <v>263</v>
      </c>
      <c r="H125" s="340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339" t="s">
        <v>263</v>
      </c>
      <c r="H126" s="340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339" t="s">
        <v>263</v>
      </c>
      <c r="H127" s="340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339" t="s">
        <v>263</v>
      </c>
      <c r="H128" s="340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339" t="s">
        <v>263</v>
      </c>
      <c r="H129" s="340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339" t="s">
        <v>263</v>
      </c>
      <c r="H130" s="340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339" t="s">
        <v>263</v>
      </c>
      <c r="H131" s="340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339" t="s">
        <v>263</v>
      </c>
      <c r="H132" s="340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339" t="s">
        <v>263</v>
      </c>
      <c r="H133" s="340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339" t="s">
        <v>263</v>
      </c>
      <c r="H134" s="340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339" t="s">
        <v>263</v>
      </c>
      <c r="H135" s="340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339" t="s">
        <v>263</v>
      </c>
      <c r="H136" s="340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339" t="s">
        <v>263</v>
      </c>
      <c r="H137" s="340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339" t="s">
        <v>240</v>
      </c>
      <c r="H138" s="340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339" t="s">
        <v>240</v>
      </c>
      <c r="H139" s="340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339" t="s">
        <v>240</v>
      </c>
      <c r="H140" s="340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339" t="s">
        <v>240</v>
      </c>
      <c r="H141" s="340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339" t="s">
        <v>240</v>
      </c>
      <c r="H142" s="340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339" t="s">
        <v>240</v>
      </c>
      <c r="H143" s="340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339" t="s">
        <v>240</v>
      </c>
      <c r="H144" s="340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339" t="s">
        <v>240</v>
      </c>
      <c r="H145" s="340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339" t="s">
        <v>240</v>
      </c>
      <c r="H146" s="340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339" t="s">
        <v>240</v>
      </c>
      <c r="H147" s="340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339" t="s">
        <v>240</v>
      </c>
      <c r="H148" s="340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339" t="s">
        <v>240</v>
      </c>
      <c r="H149" s="340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339" t="s">
        <v>240</v>
      </c>
      <c r="H150" s="340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339" t="s">
        <v>240</v>
      </c>
      <c r="H151" s="340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339" t="s">
        <v>240</v>
      </c>
      <c r="H152" s="340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339" t="s">
        <v>240</v>
      </c>
      <c r="H153" s="340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339" t="s">
        <v>240</v>
      </c>
      <c r="H154" s="340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339" t="s">
        <v>240</v>
      </c>
      <c r="H155" s="340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339" t="s">
        <v>240</v>
      </c>
      <c r="H156" s="340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339" t="s">
        <v>240</v>
      </c>
      <c r="H157" s="340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339" t="s">
        <v>240</v>
      </c>
      <c r="H158" s="340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339" t="s">
        <v>240</v>
      </c>
      <c r="H159" s="340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339" t="s">
        <v>238</v>
      </c>
      <c r="H160" s="340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339" t="s">
        <v>238</v>
      </c>
      <c r="H161" s="340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339" t="s">
        <v>238</v>
      </c>
      <c r="H162" s="340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339" t="s">
        <v>238</v>
      </c>
      <c r="H163" s="340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339" t="s">
        <v>238</v>
      </c>
      <c r="H164" s="340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339" t="s">
        <v>238</v>
      </c>
      <c r="H165" s="340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339" t="s">
        <v>238</v>
      </c>
      <c r="H166" s="340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339" t="s">
        <v>238</v>
      </c>
      <c r="H167" s="340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339" t="s">
        <v>238</v>
      </c>
      <c r="H168" s="340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339" t="s">
        <v>238</v>
      </c>
      <c r="H169" s="340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339" t="s">
        <v>238</v>
      </c>
      <c r="H170" s="340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339" t="s">
        <v>238</v>
      </c>
      <c r="H171" s="340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339" t="s">
        <v>238</v>
      </c>
      <c r="H172" s="340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339" t="s">
        <v>238</v>
      </c>
      <c r="H173" s="340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339" t="s">
        <v>238</v>
      </c>
      <c r="H174" s="340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339" t="s">
        <v>238</v>
      </c>
      <c r="H175" s="340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339" t="s">
        <v>238</v>
      </c>
      <c r="H176" s="340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339" t="s">
        <v>238</v>
      </c>
      <c r="H177" s="340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339" t="s">
        <v>238</v>
      </c>
      <c r="H178" s="340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339" t="s">
        <v>238</v>
      </c>
      <c r="H179" s="340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339" t="s">
        <v>238</v>
      </c>
      <c r="H180" s="340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339" t="s">
        <v>238</v>
      </c>
      <c r="H181" s="340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339" t="s">
        <v>238</v>
      </c>
      <c r="H182" s="340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339" t="s">
        <v>238</v>
      </c>
      <c r="H183" s="340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339" t="s">
        <v>238</v>
      </c>
      <c r="H184" s="340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339" t="s">
        <v>238</v>
      </c>
      <c r="H185" s="340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339" t="s">
        <v>238</v>
      </c>
      <c r="H186" s="340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339" t="s">
        <v>238</v>
      </c>
      <c r="H187" s="340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339" t="s">
        <v>238</v>
      </c>
      <c r="H188" s="340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339" t="s">
        <v>238</v>
      </c>
      <c r="H189" s="340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339" t="s">
        <v>238</v>
      </c>
      <c r="H190" s="340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339" t="s">
        <v>238</v>
      </c>
      <c r="H191" s="340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339" t="s">
        <v>238</v>
      </c>
      <c r="H192" s="340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339" t="s">
        <v>238</v>
      </c>
      <c r="H193" s="340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339" t="s">
        <v>238</v>
      </c>
      <c r="H194" s="340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339" t="s">
        <v>238</v>
      </c>
      <c r="H195" s="340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339" t="s">
        <v>238</v>
      </c>
      <c r="H196" s="340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339" t="s">
        <v>238</v>
      </c>
      <c r="H197" s="340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339" t="s">
        <v>238</v>
      </c>
      <c r="H198" s="340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339" t="s">
        <v>238</v>
      </c>
      <c r="H199" s="340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339" t="s">
        <v>238</v>
      </c>
      <c r="H200" s="340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339" t="s">
        <v>238</v>
      </c>
      <c r="H201" s="340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339" t="s">
        <v>238</v>
      </c>
      <c r="H202" s="340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339" t="s">
        <v>238</v>
      </c>
      <c r="H203" s="340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339" t="s">
        <v>238</v>
      </c>
      <c r="H204" s="340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339" t="s">
        <v>238</v>
      </c>
      <c r="H205" s="340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30"/>
      <c r="H263" s="331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30"/>
      <c r="H264" s="331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30"/>
      <c r="H265" s="331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30"/>
      <c r="H266" s="331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30"/>
      <c r="H267" s="331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30"/>
      <c r="H268" s="331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30"/>
      <c r="H269" s="33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30"/>
      <c r="H270" s="33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30"/>
      <c r="H271" s="33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30"/>
      <c r="H272" s="33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30"/>
      <c r="H273" s="33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30"/>
      <c r="H274" s="33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30"/>
      <c r="H275" s="33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30"/>
      <c r="H276" s="33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30"/>
      <c r="H277" s="33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330"/>
      <c r="H278" s="331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330"/>
      <c r="H279" s="331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330"/>
      <c r="H280" s="331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330"/>
      <c r="H281" s="331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330"/>
      <c r="H282" s="331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330"/>
      <c r="H283" s="331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330"/>
      <c r="H284" s="331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330"/>
      <c r="H285" s="331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330"/>
      <c r="H286" s="331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330"/>
      <c r="H287" s="331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330"/>
      <c r="H288" s="331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330"/>
      <c r="H289" s="331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330"/>
      <c r="H293" s="33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330"/>
      <c r="H296" s="33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330"/>
      <c r="H297" s="33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330"/>
      <c r="H298" s="33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330"/>
      <c r="H300" s="33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330"/>
      <c r="H302" s="33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330"/>
      <c r="H303" s="33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330"/>
      <c r="H304" s="33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339" t="s">
        <v>236</v>
      </c>
      <c r="H6" s="340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339" t="s">
        <v>236</v>
      </c>
      <c r="H7" s="340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339" t="s">
        <v>236</v>
      </c>
      <c r="H8" s="340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339" t="s">
        <v>236</v>
      </c>
      <c r="H9" s="340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339" t="s">
        <v>236</v>
      </c>
      <c r="H10" s="340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339" t="s">
        <v>236</v>
      </c>
      <c r="H11" s="340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339" t="s">
        <v>236</v>
      </c>
      <c r="H12" s="340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339" t="s">
        <v>236</v>
      </c>
      <c r="H13" s="340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339" t="s">
        <v>236</v>
      </c>
      <c r="H14" s="340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339" t="s">
        <v>236</v>
      </c>
      <c r="H15" s="340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339" t="s">
        <v>236</v>
      </c>
      <c r="H16" s="340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339" t="s">
        <v>236</v>
      </c>
      <c r="H17" s="340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339" t="s">
        <v>236</v>
      </c>
      <c r="H18" s="340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339" t="s">
        <v>236</v>
      </c>
      <c r="H19" s="340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339" t="s">
        <v>236</v>
      </c>
      <c r="H20" s="340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339" t="s">
        <v>236</v>
      </c>
      <c r="H21" s="340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339" t="s">
        <v>236</v>
      </c>
      <c r="H22" s="340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339" t="s">
        <v>236</v>
      </c>
      <c r="H23" s="340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339" t="s">
        <v>236</v>
      </c>
      <c r="H24" s="340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339" t="s">
        <v>236</v>
      </c>
      <c r="H25" s="340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339" t="s">
        <v>236</v>
      </c>
      <c r="H26" s="340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339" t="s">
        <v>236</v>
      </c>
      <c r="H27" s="340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339" t="s">
        <v>236</v>
      </c>
      <c r="H28" s="340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339" t="s">
        <v>236</v>
      </c>
      <c r="H29" s="340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339" t="s">
        <v>236</v>
      </c>
      <c r="H30" s="340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339" t="s">
        <v>236</v>
      </c>
      <c r="H31" s="340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339" t="s">
        <v>236</v>
      </c>
      <c r="H32" s="340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339" t="s">
        <v>236</v>
      </c>
      <c r="H33" s="340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339" t="s">
        <v>236</v>
      </c>
      <c r="H34" s="340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339" t="s">
        <v>236</v>
      </c>
      <c r="H35" s="340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339" t="s">
        <v>236</v>
      </c>
      <c r="H36" s="340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339" t="s">
        <v>236</v>
      </c>
      <c r="H37" s="340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339" t="s">
        <v>236</v>
      </c>
      <c r="H38" s="340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339" t="s">
        <v>236</v>
      </c>
      <c r="H39" s="340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339" t="s">
        <v>236</v>
      </c>
      <c r="H40" s="340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339" t="s">
        <v>236</v>
      </c>
      <c r="H41" s="340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339" t="s">
        <v>236</v>
      </c>
      <c r="H42" s="340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339" t="s">
        <v>236</v>
      </c>
      <c r="H43" s="340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339" t="s">
        <v>236</v>
      </c>
      <c r="H44" s="340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339" t="s">
        <v>236</v>
      </c>
      <c r="H45" s="340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339" t="s">
        <v>236</v>
      </c>
      <c r="H46" s="340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339" t="s">
        <v>236</v>
      </c>
      <c r="H47" s="340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339" t="s">
        <v>236</v>
      </c>
      <c r="H48" s="340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339" t="s">
        <v>236</v>
      </c>
      <c r="H49" s="340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339" t="s">
        <v>236</v>
      </c>
      <c r="H50" s="340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339" t="s">
        <v>236</v>
      </c>
      <c r="H51" s="340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339" t="s">
        <v>236</v>
      </c>
      <c r="H52" s="340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339" t="s">
        <v>236</v>
      </c>
      <c r="H53" s="340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339" t="s">
        <v>236</v>
      </c>
      <c r="H54" s="340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339" t="s">
        <v>236</v>
      </c>
      <c r="H55" s="340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339" t="s">
        <v>236</v>
      </c>
      <c r="H56" s="340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339" t="s">
        <v>236</v>
      </c>
      <c r="H57" s="340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339" t="s">
        <v>236</v>
      </c>
      <c r="H58" s="340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339" t="s">
        <v>236</v>
      </c>
      <c r="H59" s="340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339" t="s">
        <v>236</v>
      </c>
      <c r="H60" s="340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339" t="s">
        <v>236</v>
      </c>
      <c r="H61" s="340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339" t="s">
        <v>236</v>
      </c>
      <c r="H62" s="340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339" t="s">
        <v>236</v>
      </c>
      <c r="H63" s="340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339" t="s">
        <v>236</v>
      </c>
      <c r="H64" s="340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339" t="s">
        <v>236</v>
      </c>
      <c r="H65" s="340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339" t="s">
        <v>236</v>
      </c>
      <c r="H66" s="340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339" t="s">
        <v>236</v>
      </c>
      <c r="H67" s="340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339" t="s">
        <v>236</v>
      </c>
      <c r="H68" s="340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339" t="s">
        <v>236</v>
      </c>
      <c r="H69" s="340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339" t="s">
        <v>236</v>
      </c>
      <c r="H70" s="340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339" t="s">
        <v>236</v>
      </c>
      <c r="H71" s="340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339" t="s">
        <v>236</v>
      </c>
      <c r="H72" s="340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339" t="s">
        <v>236</v>
      </c>
      <c r="H73" s="340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339" t="s">
        <v>236</v>
      </c>
      <c r="H74" s="340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339" t="s">
        <v>236</v>
      </c>
      <c r="H75" s="340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339" t="s">
        <v>236</v>
      </c>
      <c r="H76" s="340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339" t="s">
        <v>236</v>
      </c>
      <c r="H77" s="340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339" t="s">
        <v>236</v>
      </c>
      <c r="H78" s="340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339" t="s">
        <v>236</v>
      </c>
      <c r="H79" s="340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339" t="s">
        <v>236</v>
      </c>
      <c r="H80" s="340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339" t="s">
        <v>236</v>
      </c>
      <c r="H81" s="340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339" t="s">
        <v>236</v>
      </c>
      <c r="H82" s="340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339" t="s">
        <v>236</v>
      </c>
      <c r="H83" s="340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339" t="s">
        <v>236</v>
      </c>
      <c r="H84" s="340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339" t="s">
        <v>236</v>
      </c>
      <c r="H85" s="340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339" t="s">
        <v>236</v>
      </c>
      <c r="H86" s="340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339" t="s">
        <v>236</v>
      </c>
      <c r="H87" s="340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339" t="s">
        <v>236</v>
      </c>
      <c r="H88" s="340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339" t="s">
        <v>236</v>
      </c>
      <c r="H89" s="340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339" t="s">
        <v>236</v>
      </c>
      <c r="H90" s="340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339" t="s">
        <v>236</v>
      </c>
      <c r="H91" s="340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339" t="s">
        <v>236</v>
      </c>
      <c r="H92" s="340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339" t="s">
        <v>236</v>
      </c>
      <c r="H93" s="340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339" t="s">
        <v>236</v>
      </c>
      <c r="H94" s="340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339" t="s">
        <v>236</v>
      </c>
      <c r="H95" s="340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339" t="s">
        <v>236</v>
      </c>
      <c r="H96" s="340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339" t="s">
        <v>236</v>
      </c>
      <c r="H97" s="340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339" t="s">
        <v>236</v>
      </c>
      <c r="H98" s="340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339" t="s">
        <v>263</v>
      </c>
      <c r="H99" s="340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339" t="s">
        <v>263</v>
      </c>
      <c r="H100" s="340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339" t="s">
        <v>263</v>
      </c>
      <c r="H101" s="340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339" t="s">
        <v>263</v>
      </c>
      <c r="H102" s="340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339" t="s">
        <v>263</v>
      </c>
      <c r="H103" s="340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339" t="s">
        <v>263</v>
      </c>
      <c r="H104" s="340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339" t="s">
        <v>263</v>
      </c>
      <c r="H105" s="340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339" t="s">
        <v>263</v>
      </c>
      <c r="H106" s="340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339" t="s">
        <v>263</v>
      </c>
      <c r="H107" s="340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339" t="s">
        <v>263</v>
      </c>
      <c r="H108" s="340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339" t="s">
        <v>263</v>
      </c>
      <c r="H109" s="340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339" t="s">
        <v>263</v>
      </c>
      <c r="H110" s="340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339" t="s">
        <v>263</v>
      </c>
      <c r="H111" s="340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339" t="s">
        <v>263</v>
      </c>
      <c r="H112" s="340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339" t="s">
        <v>263</v>
      </c>
      <c r="H113" s="340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339" t="s">
        <v>263</v>
      </c>
      <c r="H114" s="340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339" t="s">
        <v>263</v>
      </c>
      <c r="H115" s="340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339" t="s">
        <v>263</v>
      </c>
      <c r="H116" s="340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339" t="s">
        <v>263</v>
      </c>
      <c r="H117" s="340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339" t="s">
        <v>263</v>
      </c>
      <c r="H118" s="340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339" t="s">
        <v>263</v>
      </c>
      <c r="H119" s="340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339" t="s">
        <v>263</v>
      </c>
      <c r="H120" s="340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339" t="s">
        <v>263</v>
      </c>
      <c r="H121" s="340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339" t="s">
        <v>263</v>
      </c>
      <c r="H122" s="340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339" t="s">
        <v>263</v>
      </c>
      <c r="H123" s="340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339" t="s">
        <v>263</v>
      </c>
      <c r="H124" s="340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339" t="s">
        <v>263</v>
      </c>
      <c r="H125" s="340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339" t="s">
        <v>263</v>
      </c>
      <c r="H126" s="340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339" t="s">
        <v>263</v>
      </c>
      <c r="H127" s="340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339" t="s">
        <v>263</v>
      </c>
      <c r="H128" s="340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339" t="s">
        <v>263</v>
      </c>
      <c r="H129" s="340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339" t="s">
        <v>263</v>
      </c>
      <c r="H130" s="340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339" t="s">
        <v>263</v>
      </c>
      <c r="H131" s="340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339" t="s">
        <v>263</v>
      </c>
      <c r="H132" s="340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339" t="s">
        <v>240</v>
      </c>
      <c r="H133" s="340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339" t="s">
        <v>240</v>
      </c>
      <c r="H134" s="340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339" t="s">
        <v>240</v>
      </c>
      <c r="H135" s="340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339" t="s">
        <v>240</v>
      </c>
      <c r="H136" s="340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339" t="s">
        <v>240</v>
      </c>
      <c r="H137" s="340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339" t="s">
        <v>240</v>
      </c>
      <c r="H138" s="340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339" t="s">
        <v>240</v>
      </c>
      <c r="H139" s="340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339" t="s">
        <v>240</v>
      </c>
      <c r="H140" s="340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339" t="s">
        <v>240</v>
      </c>
      <c r="H141" s="340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339" t="s">
        <v>240</v>
      </c>
      <c r="H142" s="340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339" t="s">
        <v>240</v>
      </c>
      <c r="H143" s="340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339" t="s">
        <v>240</v>
      </c>
      <c r="H144" s="340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339" t="s">
        <v>240</v>
      </c>
      <c r="H145" s="340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339" t="s">
        <v>240</v>
      </c>
      <c r="H146" s="340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339" t="s">
        <v>240</v>
      </c>
      <c r="H147" s="340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339" t="s">
        <v>238</v>
      </c>
      <c r="H148" s="340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339" t="s">
        <v>238</v>
      </c>
      <c r="H149" s="340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339" t="s">
        <v>238</v>
      </c>
      <c r="H150" s="340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339" t="s">
        <v>238</v>
      </c>
      <c r="H151" s="340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339" t="s">
        <v>238</v>
      </c>
      <c r="H152" s="340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339" t="s">
        <v>238</v>
      </c>
      <c r="H153" s="340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339" t="s">
        <v>238</v>
      </c>
      <c r="H154" s="340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339" t="s">
        <v>238</v>
      </c>
      <c r="H155" s="340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339" t="s">
        <v>238</v>
      </c>
      <c r="H156" s="340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339" t="s">
        <v>238</v>
      </c>
      <c r="H157" s="340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339" t="s">
        <v>238</v>
      </c>
      <c r="H158" s="340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339" t="s">
        <v>238</v>
      </c>
      <c r="H159" s="340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339" t="s">
        <v>238</v>
      </c>
      <c r="H160" s="340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339" t="s">
        <v>238</v>
      </c>
      <c r="H161" s="340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339" t="s">
        <v>238</v>
      </c>
      <c r="H162" s="340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339" t="s">
        <v>238</v>
      </c>
      <c r="H163" s="340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339" t="s">
        <v>238</v>
      </c>
      <c r="H164" s="340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339" t="s">
        <v>238</v>
      </c>
      <c r="H165" s="340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339" t="s">
        <v>238</v>
      </c>
      <c r="H166" s="340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339" t="s">
        <v>238</v>
      </c>
      <c r="H167" s="340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339" t="s">
        <v>238</v>
      </c>
      <c r="H168" s="340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339" t="s">
        <v>238</v>
      </c>
      <c r="H169" s="340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339" t="s">
        <v>238</v>
      </c>
      <c r="H170" s="340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339" t="s">
        <v>238</v>
      </c>
      <c r="H171" s="340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339" t="s">
        <v>238</v>
      </c>
      <c r="H172" s="340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339" t="s">
        <v>238</v>
      </c>
      <c r="H173" s="340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339" t="s">
        <v>238</v>
      </c>
      <c r="H174" s="340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339" t="s">
        <v>238</v>
      </c>
      <c r="H175" s="340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339" t="s">
        <v>238</v>
      </c>
      <c r="H176" s="340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339" t="s">
        <v>238</v>
      </c>
      <c r="H177" s="340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339" t="s">
        <v>238</v>
      </c>
      <c r="H178" s="340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339" t="s">
        <v>238</v>
      </c>
      <c r="H179" s="340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339" t="s">
        <v>238</v>
      </c>
      <c r="H180" s="340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339" t="s">
        <v>238</v>
      </c>
      <c r="H181" s="340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339" t="s">
        <v>238</v>
      </c>
      <c r="H182" s="340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339" t="s">
        <v>238</v>
      </c>
      <c r="H183" s="340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339" t="s">
        <v>238</v>
      </c>
      <c r="H184" s="340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339" t="s">
        <v>238</v>
      </c>
      <c r="H185" s="340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30"/>
      <c r="H251" s="331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30"/>
      <c r="H252" s="331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30"/>
      <c r="H253" s="331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30"/>
      <c r="H254" s="331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30"/>
      <c r="H255" s="331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30"/>
      <c r="H256" s="331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30"/>
      <c r="H257" s="331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30"/>
      <c r="H258" s="331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30"/>
      <c r="H259" s="331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30"/>
      <c r="H260" s="331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30"/>
      <c r="H261" s="331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30"/>
      <c r="H262" s="331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30"/>
      <c r="H263" s="331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30"/>
      <c r="H264" s="331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30"/>
      <c r="H265" s="331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330"/>
      <c r="H266" s="331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330"/>
      <c r="H267" s="331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330"/>
      <c r="H268" s="331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330"/>
      <c r="H269" s="331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330"/>
      <c r="H270" s="331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330"/>
      <c r="H271" s="331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330"/>
      <c r="H272" s="331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330"/>
      <c r="H273" s="331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330"/>
      <c r="H274" s="331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330"/>
      <c r="H275" s="331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330"/>
      <c r="H276" s="331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330"/>
      <c r="H277" s="331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30"/>
      <c r="H278" s="33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30"/>
      <c r="H279" s="33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30"/>
      <c r="H280" s="33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30"/>
      <c r="H281" s="33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30"/>
      <c r="H284" s="33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30"/>
      <c r="H285" s="33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30"/>
      <c r="H286" s="33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30"/>
      <c r="H288" s="3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30"/>
      <c r="H290" s="33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330"/>
      <c r="H291" s="33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330"/>
      <c r="H292" s="3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82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339" t="s">
        <v>238</v>
      </c>
      <c r="H6" s="340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339" t="s">
        <v>238</v>
      </c>
      <c r="H7" s="340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339" t="s">
        <v>238</v>
      </c>
      <c r="H8" s="340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339" t="s">
        <v>238</v>
      </c>
      <c r="H9" s="340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339" t="s">
        <v>238</v>
      </c>
      <c r="H10" s="340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339" t="s">
        <v>238</v>
      </c>
      <c r="H11" s="340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339" t="s">
        <v>238</v>
      </c>
      <c r="H12" s="340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339" t="s">
        <v>238</v>
      </c>
      <c r="H13" s="340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339" t="s">
        <v>238</v>
      </c>
      <c r="H14" s="340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339" t="s">
        <v>238</v>
      </c>
      <c r="H15" s="340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339" t="s">
        <v>238</v>
      </c>
      <c r="H16" s="340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339" t="s">
        <v>238</v>
      </c>
      <c r="H17" s="340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339" t="s">
        <v>238</v>
      </c>
      <c r="H18" s="340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339" t="s">
        <v>238</v>
      </c>
      <c r="H19" s="340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339" t="s">
        <v>238</v>
      </c>
      <c r="H20" s="340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339" t="s">
        <v>238</v>
      </c>
      <c r="H21" s="340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339" t="s">
        <v>238</v>
      </c>
      <c r="H22" s="340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339" t="s">
        <v>238</v>
      </c>
      <c r="H23" s="340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339" t="s">
        <v>238</v>
      </c>
      <c r="H24" s="340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339" t="s">
        <v>238</v>
      </c>
      <c r="H25" s="340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339" t="s">
        <v>238</v>
      </c>
      <c r="H26" s="340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339" t="s">
        <v>238</v>
      </c>
      <c r="H27" s="340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339" t="s">
        <v>238</v>
      </c>
      <c r="H28" s="340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339" t="s">
        <v>238</v>
      </c>
      <c r="H29" s="340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339" t="s">
        <v>238</v>
      </c>
      <c r="H30" s="340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339" t="s">
        <v>238</v>
      </c>
      <c r="H31" s="340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339" t="s">
        <v>238</v>
      </c>
      <c r="H32" s="340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339" t="s">
        <v>238</v>
      </c>
      <c r="H33" s="340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339" t="s">
        <v>238</v>
      </c>
      <c r="H34" s="340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339" t="s">
        <v>238</v>
      </c>
      <c r="H35" s="340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339" t="s">
        <v>238</v>
      </c>
      <c r="H36" s="340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339" t="s">
        <v>238</v>
      </c>
      <c r="H37" s="340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339" t="s">
        <v>238</v>
      </c>
      <c r="H38" s="340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339" t="s">
        <v>238</v>
      </c>
      <c r="H39" s="340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339" t="s">
        <v>238</v>
      </c>
      <c r="H40" s="340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339" t="s">
        <v>238</v>
      </c>
      <c r="H41" s="340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339" t="s">
        <v>238</v>
      </c>
      <c r="H42" s="340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339" t="s">
        <v>238</v>
      </c>
      <c r="H43" s="340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339" t="s">
        <v>238</v>
      </c>
      <c r="H44" s="340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339" t="s">
        <v>238</v>
      </c>
      <c r="H45" s="340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339" t="s">
        <v>238</v>
      </c>
      <c r="H46" s="340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339" t="s">
        <v>238</v>
      </c>
      <c r="H47" s="340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339" t="s">
        <v>238</v>
      </c>
      <c r="H48" s="340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339" t="s">
        <v>238</v>
      </c>
      <c r="H49" s="340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339" t="s">
        <v>238</v>
      </c>
      <c r="H50" s="340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339" t="s">
        <v>238</v>
      </c>
      <c r="H51" s="340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339" t="s">
        <v>240</v>
      </c>
      <c r="H52" s="340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339" t="s">
        <v>240</v>
      </c>
      <c r="H53" s="340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339" t="s">
        <v>240</v>
      </c>
      <c r="H54" s="340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339" t="s">
        <v>240</v>
      </c>
      <c r="H55" s="340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339" t="s">
        <v>240</v>
      </c>
      <c r="H56" s="340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339" t="s">
        <v>240</v>
      </c>
      <c r="H57" s="340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339" t="s">
        <v>240</v>
      </c>
      <c r="H58" s="340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339" t="s">
        <v>240</v>
      </c>
      <c r="H59" s="340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339" t="s">
        <v>240</v>
      </c>
      <c r="H60" s="340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339" t="s">
        <v>240</v>
      </c>
      <c r="H61" s="340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339" t="s">
        <v>240</v>
      </c>
      <c r="H62" s="340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339" t="s">
        <v>240</v>
      </c>
      <c r="H63" s="340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339" t="s">
        <v>240</v>
      </c>
      <c r="H64" s="340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339" t="s">
        <v>240</v>
      </c>
      <c r="H65" s="340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339" t="s">
        <v>240</v>
      </c>
      <c r="H66" s="340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339" t="s">
        <v>240</v>
      </c>
      <c r="H67" s="340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339" t="s">
        <v>240</v>
      </c>
      <c r="H68" s="340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339" t="s">
        <v>240</v>
      </c>
      <c r="H69" s="340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339" t="s">
        <v>240</v>
      </c>
      <c r="H70" s="340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339" t="s">
        <v>240</v>
      </c>
      <c r="H71" s="340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339" t="s">
        <v>263</v>
      </c>
      <c r="H72" s="340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339" t="s">
        <v>263</v>
      </c>
      <c r="H73" s="340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339" t="s">
        <v>263</v>
      </c>
      <c r="H74" s="340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339" t="s">
        <v>263</v>
      </c>
      <c r="H75" s="340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339" t="s">
        <v>263</v>
      </c>
      <c r="H76" s="340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339" t="s">
        <v>263</v>
      </c>
      <c r="H77" s="340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339" t="s">
        <v>263</v>
      </c>
      <c r="H78" s="340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339" t="s">
        <v>263</v>
      </c>
      <c r="H79" s="340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339" t="s">
        <v>263</v>
      </c>
      <c r="H80" s="340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339" t="s">
        <v>263</v>
      </c>
      <c r="H81" s="340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339" t="s">
        <v>263</v>
      </c>
      <c r="H82" s="340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339" t="s">
        <v>263</v>
      </c>
      <c r="H83" s="340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339" t="s">
        <v>263</v>
      </c>
      <c r="H84" s="340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339" t="s">
        <v>263</v>
      </c>
      <c r="H85" s="340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339" t="s">
        <v>263</v>
      </c>
      <c r="H86" s="340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339" t="s">
        <v>263</v>
      </c>
      <c r="H87" s="340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339" t="s">
        <v>263</v>
      </c>
      <c r="H88" s="340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339" t="s">
        <v>263</v>
      </c>
      <c r="H89" s="340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339" t="s">
        <v>263</v>
      </c>
      <c r="H90" s="340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339" t="s">
        <v>263</v>
      </c>
      <c r="H91" s="340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339" t="s">
        <v>263</v>
      </c>
      <c r="H92" s="340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339" t="s">
        <v>263</v>
      </c>
      <c r="H93" s="340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339" t="s">
        <v>263</v>
      </c>
      <c r="H94" s="340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339" t="s">
        <v>263</v>
      </c>
      <c r="H95" s="340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339" t="s">
        <v>263</v>
      </c>
      <c r="H96" s="340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339" t="s">
        <v>263</v>
      </c>
      <c r="H97" s="340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339" t="s">
        <v>263</v>
      </c>
      <c r="H98" s="340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339" t="s">
        <v>263</v>
      </c>
      <c r="H99" s="340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339" t="s">
        <v>263</v>
      </c>
      <c r="H100" s="340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339" t="s">
        <v>263</v>
      </c>
      <c r="H101" s="340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339" t="s">
        <v>263</v>
      </c>
      <c r="H102" s="340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339" t="s">
        <v>263</v>
      </c>
      <c r="H103" s="340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339" t="s">
        <v>263</v>
      </c>
      <c r="H104" s="340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339" t="s">
        <v>263</v>
      </c>
      <c r="H105" s="340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339" t="s">
        <v>236</v>
      </c>
      <c r="H106" s="340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339" t="s">
        <v>236</v>
      </c>
      <c r="H107" s="340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339" t="s">
        <v>236</v>
      </c>
      <c r="H108" s="340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339" t="s">
        <v>236</v>
      </c>
      <c r="H109" s="340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339" t="s">
        <v>236</v>
      </c>
      <c r="H110" s="340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339" t="s">
        <v>236</v>
      </c>
      <c r="H111" s="340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339" t="s">
        <v>236</v>
      </c>
      <c r="H112" s="340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339" t="s">
        <v>236</v>
      </c>
      <c r="H113" s="340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339" t="s">
        <v>236</v>
      </c>
      <c r="H114" s="340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339" t="s">
        <v>236</v>
      </c>
      <c r="H115" s="340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339" t="s">
        <v>236</v>
      </c>
      <c r="H116" s="340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339" t="s">
        <v>236</v>
      </c>
      <c r="H117" s="340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339" t="s">
        <v>236</v>
      </c>
      <c r="H118" s="340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339" t="s">
        <v>236</v>
      </c>
      <c r="H119" s="340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339" t="s">
        <v>236</v>
      </c>
      <c r="H120" s="340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339" t="s">
        <v>236</v>
      </c>
      <c r="H121" s="340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339" t="s">
        <v>236</v>
      </c>
      <c r="H122" s="340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339" t="s">
        <v>236</v>
      </c>
      <c r="H123" s="340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339" t="s">
        <v>236</v>
      </c>
      <c r="H124" s="340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339" t="s">
        <v>236</v>
      </c>
      <c r="H125" s="340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339" t="s">
        <v>236</v>
      </c>
      <c r="H126" s="340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339" t="s">
        <v>236</v>
      </c>
      <c r="H127" s="340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339" t="s">
        <v>236</v>
      </c>
      <c r="H128" s="340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339" t="s">
        <v>236</v>
      </c>
      <c r="H129" s="340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339" t="s">
        <v>236</v>
      </c>
      <c r="H130" s="340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339" t="s">
        <v>236</v>
      </c>
      <c r="H131" s="340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339" t="s">
        <v>236</v>
      </c>
      <c r="H132" s="340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339" t="s">
        <v>236</v>
      </c>
      <c r="H133" s="340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339" t="s">
        <v>236</v>
      </c>
      <c r="H134" s="340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339" t="s">
        <v>236</v>
      </c>
      <c r="H135" s="340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339" t="s">
        <v>236</v>
      </c>
      <c r="H136" s="340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339" t="s">
        <v>236</v>
      </c>
      <c r="H137" s="340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339" t="s">
        <v>236</v>
      </c>
      <c r="H138" s="340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339" t="s">
        <v>236</v>
      </c>
      <c r="H139" s="340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339" t="s">
        <v>236</v>
      </c>
      <c r="H140" s="340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339" t="s">
        <v>236</v>
      </c>
      <c r="H141" s="340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339" t="s">
        <v>236</v>
      </c>
      <c r="H142" s="340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339" t="s">
        <v>236</v>
      </c>
      <c r="H143" s="340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339" t="s">
        <v>236</v>
      </c>
      <c r="H144" s="340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339" t="s">
        <v>236</v>
      </c>
      <c r="H145" s="340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339" t="s">
        <v>236</v>
      </c>
      <c r="H146" s="340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339" t="s">
        <v>236</v>
      </c>
      <c r="H147" s="340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339" t="s">
        <v>236</v>
      </c>
      <c r="H148" s="340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339" t="s">
        <v>236</v>
      </c>
      <c r="H149" s="340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339" t="s">
        <v>236</v>
      </c>
      <c r="H150" s="340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339" t="s">
        <v>236</v>
      </c>
      <c r="H151" s="340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339" t="s">
        <v>236</v>
      </c>
      <c r="H152" s="340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339" t="s">
        <v>236</v>
      </c>
      <c r="H153" s="340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339" t="s">
        <v>236</v>
      </c>
      <c r="H154" s="340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339" t="s">
        <v>236</v>
      </c>
      <c r="H155" s="340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339" t="s">
        <v>236</v>
      </c>
      <c r="H156" s="340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339" t="s">
        <v>236</v>
      </c>
      <c r="H157" s="340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339" t="s">
        <v>236</v>
      </c>
      <c r="H158" s="340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339" t="s">
        <v>236</v>
      </c>
      <c r="H159" s="340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339" t="s">
        <v>236</v>
      </c>
      <c r="H160" s="340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339" t="s">
        <v>236</v>
      </c>
      <c r="H161" s="340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339" t="s">
        <v>236</v>
      </c>
      <c r="H162" s="340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339" t="s">
        <v>236</v>
      </c>
      <c r="H163" s="340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339" t="s">
        <v>236</v>
      </c>
      <c r="H164" s="340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339" t="s">
        <v>236</v>
      </c>
      <c r="H165" s="340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339" t="s">
        <v>236</v>
      </c>
      <c r="H166" s="340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339" t="s">
        <v>236</v>
      </c>
      <c r="H167" s="340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339" t="s">
        <v>236</v>
      </c>
      <c r="H168" s="340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339" t="s">
        <v>236</v>
      </c>
      <c r="H169" s="340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339" t="s">
        <v>236</v>
      </c>
      <c r="H170" s="340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339" t="s">
        <v>236</v>
      </c>
      <c r="H171" s="340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339" t="s">
        <v>236</v>
      </c>
      <c r="H172" s="340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339" t="s">
        <v>236</v>
      </c>
      <c r="H173" s="340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339" t="s">
        <v>236</v>
      </c>
      <c r="H174" s="340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339" t="s">
        <v>236</v>
      </c>
      <c r="H175" s="340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339" t="s">
        <v>236</v>
      </c>
      <c r="H176" s="340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339" t="s">
        <v>236</v>
      </c>
      <c r="H177" s="340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339" t="s">
        <v>236</v>
      </c>
      <c r="H178" s="340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339" t="s">
        <v>236</v>
      </c>
      <c r="H179" s="340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339" t="s">
        <v>236</v>
      </c>
      <c r="H180" s="340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339" t="s">
        <v>236</v>
      </c>
      <c r="H181" s="340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339" t="s">
        <v>236</v>
      </c>
      <c r="H182" s="340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339" t="s">
        <v>236</v>
      </c>
      <c r="H183" s="340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339" t="s">
        <v>236</v>
      </c>
      <c r="H184" s="340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339" t="s">
        <v>236</v>
      </c>
      <c r="H185" s="340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339" t="s">
        <v>236</v>
      </c>
      <c r="H186" s="340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339" t="s">
        <v>236</v>
      </c>
      <c r="H187" s="340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339" t="s">
        <v>236</v>
      </c>
      <c r="H188" s="340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339" t="s">
        <v>236</v>
      </c>
      <c r="H189" s="340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339" t="s">
        <v>236</v>
      </c>
      <c r="H190" s="340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339" t="s">
        <v>236</v>
      </c>
      <c r="H191" s="340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339" t="s">
        <v>236</v>
      </c>
      <c r="H192" s="340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339" t="s">
        <v>236</v>
      </c>
      <c r="H193" s="340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339" t="s">
        <v>236</v>
      </c>
      <c r="H194" s="340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39"/>
      <c r="H250" s="340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39"/>
      <c r="H251" s="340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39"/>
      <c r="H252" s="340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39"/>
      <c r="H253" s="340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39"/>
      <c r="H254" s="340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39"/>
      <c r="H255" s="340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39"/>
      <c r="H256" s="340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39"/>
      <c r="H257" s="340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39"/>
      <c r="H258" s="340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39"/>
      <c r="H259" s="340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39"/>
      <c r="H260" s="340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39"/>
      <c r="H261" s="340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39"/>
      <c r="H262" s="340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39"/>
      <c r="H263" s="340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39"/>
      <c r="H264" s="340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39"/>
      <c r="H265" s="340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39"/>
      <c r="H266" s="340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39"/>
      <c r="H267" s="340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39"/>
      <c r="H268" s="340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39"/>
      <c r="H269" s="340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39"/>
      <c r="H270" s="340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39"/>
      <c r="H271" s="340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39"/>
      <c r="H272" s="340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39"/>
      <c r="H273" s="340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39"/>
      <c r="H274" s="340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39"/>
      <c r="H275" s="340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339"/>
      <c r="H276" s="340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39"/>
      <c r="H277" s="340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39"/>
      <c r="H278" s="340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39"/>
      <c r="H279" s="340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339"/>
      <c r="H280" s="340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39"/>
      <c r="H283" s="340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39"/>
      <c r="H284" s="340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339"/>
      <c r="H285" s="340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339"/>
      <c r="H287" s="340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39"/>
      <c r="H289" s="340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39"/>
      <c r="H290" s="340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339"/>
      <c r="H291" s="340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A1:O1"/>
    <mergeCell ref="A3:A4"/>
    <mergeCell ref="B3:B4"/>
    <mergeCell ref="C3:E3"/>
    <mergeCell ref="F3:L3"/>
    <mergeCell ref="M3:O3"/>
    <mergeCell ref="G11:H11"/>
    <mergeCell ref="G12:H12"/>
    <mergeCell ref="G13:H13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339" t="s">
        <v>238</v>
      </c>
      <c r="H6" s="340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339" t="s">
        <v>238</v>
      </c>
      <c r="H7" s="340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339" t="s">
        <v>238</v>
      </c>
      <c r="H8" s="340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339" t="s">
        <v>238</v>
      </c>
      <c r="H9" s="340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339" t="s">
        <v>238</v>
      </c>
      <c r="H10" s="340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339" t="s">
        <v>238</v>
      </c>
      <c r="H11" s="340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339" t="s">
        <v>238</v>
      </c>
      <c r="H12" s="340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339" t="s">
        <v>238</v>
      </c>
      <c r="H13" s="340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339" t="s">
        <v>238</v>
      </c>
      <c r="H14" s="340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339" t="s">
        <v>238</v>
      </c>
      <c r="H15" s="340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339" t="s">
        <v>238</v>
      </c>
      <c r="H16" s="340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339" t="s">
        <v>238</v>
      </c>
      <c r="H17" s="340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339" t="s">
        <v>238</v>
      </c>
      <c r="H18" s="340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339" t="s">
        <v>238</v>
      </c>
      <c r="H19" s="340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339" t="s">
        <v>238</v>
      </c>
      <c r="H20" s="340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339" t="s">
        <v>238</v>
      </c>
      <c r="H21" s="340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339" t="s">
        <v>238</v>
      </c>
      <c r="H22" s="340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339" t="s">
        <v>238</v>
      </c>
      <c r="H23" s="340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339" t="s">
        <v>238</v>
      </c>
      <c r="H24" s="340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339" t="s">
        <v>238</v>
      </c>
      <c r="H25" s="340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339" t="s">
        <v>238</v>
      </c>
      <c r="H26" s="340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339" t="s">
        <v>238</v>
      </c>
      <c r="H27" s="340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339" t="s">
        <v>238</v>
      </c>
      <c r="H28" s="340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339" t="s">
        <v>238</v>
      </c>
      <c r="H29" s="340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339" t="s">
        <v>238</v>
      </c>
      <c r="H30" s="340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339" t="s">
        <v>238</v>
      </c>
      <c r="H31" s="340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339" t="s">
        <v>238</v>
      </c>
      <c r="H32" s="340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339" t="s">
        <v>238</v>
      </c>
      <c r="H33" s="340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339" t="s">
        <v>238</v>
      </c>
      <c r="H34" s="340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339" t="s">
        <v>238</v>
      </c>
      <c r="H35" s="340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339" t="s">
        <v>238</v>
      </c>
      <c r="H36" s="340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339" t="s">
        <v>238</v>
      </c>
      <c r="H37" s="340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339" t="s">
        <v>238</v>
      </c>
      <c r="H38" s="340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339" t="s">
        <v>238</v>
      </c>
      <c r="H39" s="340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339" t="s">
        <v>238</v>
      </c>
      <c r="H40" s="340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339" t="s">
        <v>238</v>
      </c>
      <c r="H41" s="340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339" t="s">
        <v>238</v>
      </c>
      <c r="H42" s="340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339" t="s">
        <v>238</v>
      </c>
      <c r="H43" s="340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339" t="s">
        <v>238</v>
      </c>
      <c r="H44" s="340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339" t="s">
        <v>238</v>
      </c>
      <c r="H45" s="340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339" t="s">
        <v>238</v>
      </c>
      <c r="H46" s="340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339" t="s">
        <v>238</v>
      </c>
      <c r="H47" s="340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339" t="s">
        <v>238</v>
      </c>
      <c r="H48" s="340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339" t="s">
        <v>238</v>
      </c>
      <c r="H49" s="340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339" t="s">
        <v>238</v>
      </c>
      <c r="H50" s="340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339" t="s">
        <v>238</v>
      </c>
      <c r="H51" s="340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339" t="s">
        <v>238</v>
      </c>
      <c r="H52" s="340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339" t="s">
        <v>240</v>
      </c>
      <c r="H53" s="340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339" t="s">
        <v>240</v>
      </c>
      <c r="H54" s="340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339" t="s">
        <v>240</v>
      </c>
      <c r="H55" s="340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339" t="s">
        <v>240</v>
      </c>
      <c r="H56" s="340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339" t="s">
        <v>240</v>
      </c>
      <c r="H57" s="340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339" t="s">
        <v>240</v>
      </c>
      <c r="H58" s="340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339" t="s">
        <v>240</v>
      </c>
      <c r="H59" s="340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339" t="s">
        <v>240</v>
      </c>
      <c r="H60" s="340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339" t="s">
        <v>240</v>
      </c>
      <c r="H61" s="340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339" t="s">
        <v>240</v>
      </c>
      <c r="H62" s="340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339" t="s">
        <v>240</v>
      </c>
      <c r="H63" s="340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339" t="s">
        <v>240</v>
      </c>
      <c r="H64" s="340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339" t="s">
        <v>240</v>
      </c>
      <c r="H65" s="340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339" t="s">
        <v>240</v>
      </c>
      <c r="H66" s="340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339" t="s">
        <v>240</v>
      </c>
      <c r="H67" s="340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339" t="s">
        <v>240</v>
      </c>
      <c r="H68" s="340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339" t="s">
        <v>240</v>
      </c>
      <c r="H69" s="340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339" t="s">
        <v>240</v>
      </c>
      <c r="H70" s="340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339" t="s">
        <v>240</v>
      </c>
      <c r="H71" s="340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339" t="s">
        <v>240</v>
      </c>
      <c r="H72" s="340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339" t="s">
        <v>240</v>
      </c>
      <c r="H73" s="340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339" t="s">
        <v>240</v>
      </c>
      <c r="H74" s="340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339" t="s">
        <v>240</v>
      </c>
      <c r="H75" s="340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339" t="s">
        <v>240</v>
      </c>
      <c r="H76" s="340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339" t="s">
        <v>263</v>
      </c>
      <c r="H77" s="340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339" t="s">
        <v>263</v>
      </c>
      <c r="H78" s="340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339" t="s">
        <v>263</v>
      </c>
      <c r="H79" s="340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339" t="s">
        <v>263</v>
      </c>
      <c r="H80" s="340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339" t="s">
        <v>263</v>
      </c>
      <c r="H81" s="340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339" t="s">
        <v>263</v>
      </c>
      <c r="H82" s="340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339" t="s">
        <v>263</v>
      </c>
      <c r="H83" s="340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339" t="s">
        <v>263</v>
      </c>
      <c r="H84" s="340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339" t="s">
        <v>263</v>
      </c>
      <c r="H85" s="340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339" t="s">
        <v>263</v>
      </c>
      <c r="H86" s="340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339" t="s">
        <v>263</v>
      </c>
      <c r="H87" s="340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339" t="s">
        <v>263</v>
      </c>
      <c r="H88" s="340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339" t="s">
        <v>263</v>
      </c>
      <c r="H89" s="340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339" t="s">
        <v>263</v>
      </c>
      <c r="H90" s="340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339" t="s">
        <v>263</v>
      </c>
      <c r="H91" s="340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339" t="s">
        <v>263</v>
      </c>
      <c r="H92" s="340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339" t="s">
        <v>263</v>
      </c>
      <c r="H93" s="340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339" t="s">
        <v>263</v>
      </c>
      <c r="H94" s="340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339" t="s">
        <v>263</v>
      </c>
      <c r="H95" s="340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339" t="s">
        <v>263</v>
      </c>
      <c r="H96" s="340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339" t="s">
        <v>263</v>
      </c>
      <c r="H97" s="340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339" t="s">
        <v>263</v>
      </c>
      <c r="H98" s="340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339" t="s">
        <v>263</v>
      </c>
      <c r="H99" s="340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339" t="s">
        <v>263</v>
      </c>
      <c r="H100" s="340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339" t="s">
        <v>263</v>
      </c>
      <c r="H101" s="340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339" t="s">
        <v>263</v>
      </c>
      <c r="H102" s="340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339" t="s">
        <v>263</v>
      </c>
      <c r="H103" s="340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339" t="s">
        <v>263</v>
      </c>
      <c r="H104" s="340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339" t="s">
        <v>263</v>
      </c>
      <c r="H105" s="340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339" t="s">
        <v>263</v>
      </c>
      <c r="H106" s="340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339" t="s">
        <v>263</v>
      </c>
      <c r="H107" s="340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339" t="s">
        <v>263</v>
      </c>
      <c r="H108" s="340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339" t="s">
        <v>263</v>
      </c>
      <c r="H109" s="340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339" t="s">
        <v>263</v>
      </c>
      <c r="H110" s="340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339" t="s">
        <v>263</v>
      </c>
      <c r="H111" s="340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339" t="s">
        <v>263</v>
      </c>
      <c r="H112" s="340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339" t="s">
        <v>263</v>
      </c>
      <c r="H113" s="340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339" t="s">
        <v>263</v>
      </c>
      <c r="H114" s="340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339" t="s">
        <v>263</v>
      </c>
      <c r="H115" s="340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339" t="s">
        <v>263</v>
      </c>
      <c r="H116" s="340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339" t="s">
        <v>263</v>
      </c>
      <c r="H117" s="340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339" t="s">
        <v>263</v>
      </c>
      <c r="H118" s="340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339" t="s">
        <v>263</v>
      </c>
      <c r="H119" s="340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339" t="s">
        <v>263</v>
      </c>
      <c r="H120" s="340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339" t="s">
        <v>263</v>
      </c>
      <c r="H121" s="340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339" t="s">
        <v>263</v>
      </c>
      <c r="H122" s="340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339" t="s">
        <v>263</v>
      </c>
      <c r="H123" s="340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339" t="s">
        <v>236</v>
      </c>
      <c r="H124" s="340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339" t="s">
        <v>236</v>
      </c>
      <c r="H125" s="340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339" t="s">
        <v>236</v>
      </c>
      <c r="H126" s="340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339" t="s">
        <v>236</v>
      </c>
      <c r="H127" s="340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339" t="s">
        <v>236</v>
      </c>
      <c r="H128" s="340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339" t="s">
        <v>236</v>
      </c>
      <c r="H129" s="340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339" t="s">
        <v>236</v>
      </c>
      <c r="H130" s="340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339" t="s">
        <v>236</v>
      </c>
      <c r="H131" s="340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339" t="s">
        <v>236</v>
      </c>
      <c r="H132" s="340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339" t="s">
        <v>236</v>
      </c>
      <c r="H133" s="340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339" t="s">
        <v>236</v>
      </c>
      <c r="H134" s="340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339" t="s">
        <v>236</v>
      </c>
      <c r="H135" s="340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339" t="s">
        <v>236</v>
      </c>
      <c r="H136" s="340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339" t="s">
        <v>236</v>
      </c>
      <c r="H137" s="340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339" t="s">
        <v>236</v>
      </c>
      <c r="H138" s="340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339" t="s">
        <v>236</v>
      </c>
      <c r="H139" s="340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339" t="s">
        <v>236</v>
      </c>
      <c r="H140" s="340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339" t="s">
        <v>236</v>
      </c>
      <c r="H141" s="340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339" t="s">
        <v>236</v>
      </c>
      <c r="H142" s="340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339" t="s">
        <v>236</v>
      </c>
      <c r="H143" s="340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339" t="s">
        <v>236</v>
      </c>
      <c r="H144" s="340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339" t="s">
        <v>236</v>
      </c>
      <c r="H145" s="340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339" t="s">
        <v>236</v>
      </c>
      <c r="H146" s="340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339" t="s">
        <v>236</v>
      </c>
      <c r="H147" s="340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339" t="s">
        <v>236</v>
      </c>
      <c r="H148" s="340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339" t="s">
        <v>236</v>
      </c>
      <c r="H149" s="340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339" t="s">
        <v>236</v>
      </c>
      <c r="H150" s="340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339" t="s">
        <v>236</v>
      </c>
      <c r="H151" s="340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339" t="s">
        <v>236</v>
      </c>
      <c r="H152" s="340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339" t="s">
        <v>236</v>
      </c>
      <c r="H153" s="340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339" t="s">
        <v>236</v>
      </c>
      <c r="H154" s="340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339" t="s">
        <v>236</v>
      </c>
      <c r="H155" s="340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339" t="s">
        <v>236</v>
      </c>
      <c r="H156" s="340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339" t="s">
        <v>236</v>
      </c>
      <c r="H157" s="340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339" t="s">
        <v>236</v>
      </c>
      <c r="H158" s="340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339" t="s">
        <v>236</v>
      </c>
      <c r="H159" s="340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339" t="s">
        <v>236</v>
      </c>
      <c r="H160" s="340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339" t="s">
        <v>236</v>
      </c>
      <c r="H161" s="340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339" t="s">
        <v>236</v>
      </c>
      <c r="H162" s="340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339" t="s">
        <v>236</v>
      </c>
      <c r="H163" s="340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339" t="s">
        <v>236</v>
      </c>
      <c r="H164" s="340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339" t="s">
        <v>236</v>
      </c>
      <c r="H165" s="340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339" t="s">
        <v>236</v>
      </c>
      <c r="H166" s="340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339" t="s">
        <v>236</v>
      </c>
      <c r="H167" s="340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339" t="s">
        <v>236</v>
      </c>
      <c r="H168" s="340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339" t="s">
        <v>236</v>
      </c>
      <c r="H169" s="340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339" t="s">
        <v>236</v>
      </c>
      <c r="H170" s="340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339" t="s">
        <v>236</v>
      </c>
      <c r="H171" s="340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339" t="s">
        <v>236</v>
      </c>
      <c r="H172" s="340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339" t="s">
        <v>236</v>
      </c>
      <c r="H173" s="340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339" t="s">
        <v>236</v>
      </c>
      <c r="H174" s="340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339" t="s">
        <v>236</v>
      </c>
      <c r="H175" s="340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339" t="s">
        <v>236</v>
      </c>
      <c r="H176" s="340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339" t="s">
        <v>236</v>
      </c>
      <c r="H177" s="340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339" t="s">
        <v>236</v>
      </c>
      <c r="H178" s="340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339" t="s">
        <v>236</v>
      </c>
      <c r="H179" s="340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339" t="s">
        <v>236</v>
      </c>
      <c r="H180" s="340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339" t="s">
        <v>236</v>
      </c>
      <c r="H181" s="340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339" t="s">
        <v>236</v>
      </c>
      <c r="H182" s="340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339" t="s">
        <v>236</v>
      </c>
      <c r="H183" s="340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339" t="s">
        <v>236</v>
      </c>
      <c r="H184" s="340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339" t="s">
        <v>236</v>
      </c>
      <c r="H185" s="340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339" t="s">
        <v>236</v>
      </c>
      <c r="H186" s="340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339" t="s">
        <v>236</v>
      </c>
      <c r="H187" s="340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339" t="s">
        <v>236</v>
      </c>
      <c r="H188" s="340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339" t="s">
        <v>236</v>
      </c>
      <c r="H189" s="340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339" t="s">
        <v>236</v>
      </c>
      <c r="H190" s="340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339" t="s">
        <v>236</v>
      </c>
      <c r="H191" s="340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339" t="s">
        <v>236</v>
      </c>
      <c r="H192" s="340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339" t="s">
        <v>236</v>
      </c>
      <c r="H193" s="340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339" t="s">
        <v>236</v>
      </c>
      <c r="H194" s="340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339" t="s">
        <v>236</v>
      </c>
      <c r="H195" s="340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339" t="s">
        <v>236</v>
      </c>
      <c r="H196" s="340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339" t="s">
        <v>236</v>
      </c>
      <c r="H197" s="340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339" t="s">
        <v>236</v>
      </c>
      <c r="H198" s="340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339" t="s">
        <v>236</v>
      </c>
      <c r="H199" s="340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339" t="s">
        <v>236</v>
      </c>
      <c r="H200" s="340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339" t="s">
        <v>236</v>
      </c>
      <c r="H201" s="340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339" t="s">
        <v>236</v>
      </c>
      <c r="H202" s="340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339" t="s">
        <v>236</v>
      </c>
      <c r="H203" s="340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339" t="s">
        <v>236</v>
      </c>
      <c r="H204" s="340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339" t="s">
        <v>236</v>
      </c>
      <c r="H205" s="340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339" t="s">
        <v>236</v>
      </c>
      <c r="H206" s="340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339" t="s">
        <v>236</v>
      </c>
      <c r="H207" s="340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339" t="s">
        <v>236</v>
      </c>
      <c r="H208" s="340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339" t="s">
        <v>236</v>
      </c>
      <c r="H209" s="340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339" t="s">
        <v>236</v>
      </c>
      <c r="H210" s="340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339" t="s">
        <v>236</v>
      </c>
      <c r="H211" s="340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339" t="s">
        <v>236</v>
      </c>
      <c r="H212" s="340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339" t="s">
        <v>236</v>
      </c>
      <c r="H213" s="340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339" t="s">
        <v>236</v>
      </c>
      <c r="H214" s="340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339" t="s">
        <v>236</v>
      </c>
      <c r="H215" s="340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339" t="s">
        <v>236</v>
      </c>
      <c r="H216" s="340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339" t="s">
        <v>236</v>
      </c>
      <c r="H217" s="340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339" t="s">
        <v>236</v>
      </c>
      <c r="H218" s="340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339" t="s">
        <v>236</v>
      </c>
      <c r="H219" s="340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339" t="s">
        <v>236</v>
      </c>
      <c r="H220" s="340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339" t="s">
        <v>236</v>
      </c>
      <c r="H221" s="340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339" t="s">
        <v>407</v>
      </c>
      <c r="H222" s="340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339" t="s">
        <v>408</v>
      </c>
      <c r="H223" s="340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339" t="s">
        <v>410</v>
      </c>
      <c r="H224" s="340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339" t="s">
        <v>411</v>
      </c>
      <c r="H225" s="340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339" t="s">
        <v>409</v>
      </c>
      <c r="H226" s="340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339" t="s">
        <v>412</v>
      </c>
      <c r="H227" s="340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339" t="s">
        <v>413</v>
      </c>
      <c r="H228" s="340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339" t="s">
        <v>414</v>
      </c>
      <c r="H229" s="340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339" t="s">
        <v>415</v>
      </c>
      <c r="H230" s="340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339"/>
      <c r="H249" s="340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339"/>
      <c r="H250" s="340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339"/>
      <c r="H251" s="340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339"/>
      <c r="H252" s="340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339"/>
      <c r="H253" s="340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339"/>
      <c r="H254" s="340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339"/>
      <c r="H255" s="340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339"/>
      <c r="H256" s="340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339"/>
      <c r="H257" s="340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339"/>
      <c r="H258" s="340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339"/>
      <c r="H259" s="340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339"/>
      <c r="H260" s="340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339"/>
      <c r="H261" s="340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339"/>
      <c r="H262" s="340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339"/>
      <c r="H263" s="340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339"/>
      <c r="H264" s="340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339"/>
      <c r="H265" s="340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339"/>
      <c r="H266" s="340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339"/>
      <c r="H267" s="340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339"/>
      <c r="H268" s="340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339"/>
      <c r="H269" s="340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339"/>
      <c r="H270" s="340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339"/>
      <c r="H271" s="340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339"/>
      <c r="H272" s="340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339"/>
      <c r="H273" s="340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339"/>
      <c r="H274" s="340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339"/>
      <c r="H275" s="340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339"/>
      <c r="H276" s="340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339"/>
      <c r="H277" s="340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339"/>
      <c r="H278" s="340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339"/>
      <c r="H279" s="340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339"/>
      <c r="H282" s="340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339"/>
      <c r="H283" s="340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339"/>
      <c r="H284" s="340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339"/>
      <c r="H286" s="340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339"/>
      <c r="H288" s="340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339"/>
      <c r="H289" s="340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339"/>
      <c r="H290" s="340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83" activePane="bottomLeft" state="frozen"/>
      <selection activeCell="S30" sqref="S30"/>
      <selection pane="bottomLeft" activeCell="J206" sqref="C206:J208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332" t="s">
        <v>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333" t="s">
        <v>0</v>
      </c>
      <c r="B3" s="334" t="s">
        <v>2</v>
      </c>
      <c r="C3" s="336" t="s">
        <v>3</v>
      </c>
      <c r="D3" s="337"/>
      <c r="E3" s="338"/>
      <c r="F3" s="332" t="s">
        <v>4</v>
      </c>
      <c r="G3" s="332"/>
      <c r="H3" s="332"/>
      <c r="I3" s="332"/>
      <c r="J3" s="332"/>
      <c r="K3" s="332"/>
      <c r="L3" s="332"/>
      <c r="M3" s="332" t="s">
        <v>5</v>
      </c>
      <c r="N3" s="332"/>
      <c r="O3" s="332"/>
    </row>
    <row r="4" spans="1:16" ht="45" x14ac:dyDescent="0.25">
      <c r="A4" s="333"/>
      <c r="B4" s="335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339" t="s">
        <v>238</v>
      </c>
      <c r="H6" s="340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339" t="s">
        <v>238</v>
      </c>
      <c r="H7" s="340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339" t="s">
        <v>238</v>
      </c>
      <c r="H8" s="340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339" t="s">
        <v>238</v>
      </c>
      <c r="H9" s="340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339" t="s">
        <v>238</v>
      </c>
      <c r="H10" s="340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339" t="s">
        <v>238</v>
      </c>
      <c r="H11" s="340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339" t="s">
        <v>238</v>
      </c>
      <c r="H12" s="340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339" t="s">
        <v>238</v>
      </c>
      <c r="H13" s="340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339" t="s">
        <v>238</v>
      </c>
      <c r="H14" s="340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339" t="s">
        <v>238</v>
      </c>
      <c r="H15" s="340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339" t="s">
        <v>238</v>
      </c>
      <c r="H16" s="340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339" t="s">
        <v>238</v>
      </c>
      <c r="H17" s="340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339" t="s">
        <v>238</v>
      </c>
      <c r="H18" s="340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339" t="s">
        <v>238</v>
      </c>
      <c r="H19" s="340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339" t="s">
        <v>238</v>
      </c>
      <c r="H20" s="340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339" t="s">
        <v>238</v>
      </c>
      <c r="H21" s="340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339" t="s">
        <v>238</v>
      </c>
      <c r="H22" s="340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339" t="s">
        <v>238</v>
      </c>
      <c r="H23" s="340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339" t="s">
        <v>238</v>
      </c>
      <c r="H24" s="340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339" t="s">
        <v>238</v>
      </c>
      <c r="H25" s="340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339" t="s">
        <v>238</v>
      </c>
      <c r="H26" s="340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339" t="s">
        <v>238</v>
      </c>
      <c r="H27" s="340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339" t="s">
        <v>238</v>
      </c>
      <c r="H28" s="340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339" t="s">
        <v>238</v>
      </c>
      <c r="H29" s="340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339" t="s">
        <v>238</v>
      </c>
      <c r="H30" s="340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339" t="s">
        <v>238</v>
      </c>
      <c r="H31" s="340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339" t="s">
        <v>238</v>
      </c>
      <c r="H32" s="340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339" t="s">
        <v>238</v>
      </c>
      <c r="H33" s="340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339" t="s">
        <v>238</v>
      </c>
      <c r="H34" s="340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339" t="s">
        <v>240</v>
      </c>
      <c r="H35" s="340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339" t="s">
        <v>240</v>
      </c>
      <c r="H36" s="340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339" t="s">
        <v>240</v>
      </c>
      <c r="H37" s="340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339" t="s">
        <v>240</v>
      </c>
      <c r="H38" s="340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339" t="s">
        <v>240</v>
      </c>
      <c r="H39" s="340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339" t="s">
        <v>240</v>
      </c>
      <c r="H40" s="340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339" t="s">
        <v>240</v>
      </c>
      <c r="H41" s="340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339" t="s">
        <v>240</v>
      </c>
      <c r="H42" s="340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339" t="s">
        <v>240</v>
      </c>
      <c r="H43" s="340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339" t="s">
        <v>240</v>
      </c>
      <c r="H44" s="340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339" t="s">
        <v>240</v>
      </c>
      <c r="H45" s="340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339" t="s">
        <v>240</v>
      </c>
      <c r="H46" s="340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339" t="s">
        <v>240</v>
      </c>
      <c r="H47" s="340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339" t="s">
        <v>240</v>
      </c>
      <c r="H48" s="340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339" t="s">
        <v>240</v>
      </c>
      <c r="H49" s="340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339" t="s">
        <v>240</v>
      </c>
      <c r="H50" s="340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339" t="s">
        <v>240</v>
      </c>
      <c r="H51" s="340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339" t="s">
        <v>240</v>
      </c>
      <c r="H52" s="340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339" t="s">
        <v>240</v>
      </c>
      <c r="H53" s="340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339" t="s">
        <v>240</v>
      </c>
      <c r="H54" s="340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339" t="s">
        <v>240</v>
      </c>
      <c r="H55" s="340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339" t="s">
        <v>240</v>
      </c>
      <c r="H56" s="340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339" t="s">
        <v>240</v>
      </c>
      <c r="H57" s="340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339" t="s">
        <v>240</v>
      </c>
      <c r="H58" s="340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339" t="s">
        <v>240</v>
      </c>
      <c r="H59" s="340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339" t="s">
        <v>240</v>
      </c>
      <c r="H60" s="340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339" t="s">
        <v>263</v>
      </c>
      <c r="H61" s="340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339" t="s">
        <v>263</v>
      </c>
      <c r="H62" s="340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339" t="s">
        <v>263</v>
      </c>
      <c r="H63" s="340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339" t="s">
        <v>263</v>
      </c>
      <c r="H64" s="340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339" t="s">
        <v>263</v>
      </c>
      <c r="H65" s="340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339" t="s">
        <v>263</v>
      </c>
      <c r="H66" s="340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339" t="s">
        <v>263</v>
      </c>
      <c r="H67" s="340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339" t="s">
        <v>263</v>
      </c>
      <c r="H68" s="340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339" t="s">
        <v>263</v>
      </c>
      <c r="H69" s="340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339" t="s">
        <v>263</v>
      </c>
      <c r="H70" s="340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339" t="s">
        <v>263</v>
      </c>
      <c r="H71" s="340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339" t="s">
        <v>263</v>
      </c>
      <c r="H72" s="340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339" t="s">
        <v>263</v>
      </c>
      <c r="H73" s="340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339" t="s">
        <v>263</v>
      </c>
      <c r="H74" s="340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339" t="s">
        <v>263</v>
      </c>
      <c r="H75" s="340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339" t="s">
        <v>263</v>
      </c>
      <c r="H76" s="340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339" t="s">
        <v>263</v>
      </c>
      <c r="H77" s="340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339" t="s">
        <v>263</v>
      </c>
      <c r="H78" s="340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339" t="s">
        <v>263</v>
      </c>
      <c r="H79" s="340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339" t="s">
        <v>263</v>
      </c>
      <c r="H80" s="340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339" t="s">
        <v>263</v>
      </c>
      <c r="H81" s="340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339" t="s">
        <v>263</v>
      </c>
      <c r="H82" s="340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339" t="s">
        <v>263</v>
      </c>
      <c r="H83" s="340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339" t="s">
        <v>263</v>
      </c>
      <c r="H84" s="340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339" t="s">
        <v>263</v>
      </c>
      <c r="H85" s="340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339" t="s">
        <v>263</v>
      </c>
      <c r="H86" s="340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339" t="s">
        <v>263</v>
      </c>
      <c r="H87" s="340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339" t="s">
        <v>263</v>
      </c>
      <c r="H88" s="340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339" t="s">
        <v>263</v>
      </c>
      <c r="H89" s="340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339" t="s">
        <v>263</v>
      </c>
      <c r="H90" s="340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339" t="s">
        <v>263</v>
      </c>
      <c r="H91" s="340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339" t="s">
        <v>263</v>
      </c>
      <c r="H92" s="340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339" t="s">
        <v>263</v>
      </c>
      <c r="H93" s="340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339" t="s">
        <v>263</v>
      </c>
      <c r="H94" s="340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339" t="s">
        <v>263</v>
      </c>
      <c r="H95" s="340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339" t="s">
        <v>263</v>
      </c>
      <c r="H96" s="340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339" t="s">
        <v>263</v>
      </c>
      <c r="H97" s="340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339" t="s">
        <v>263</v>
      </c>
      <c r="H98" s="340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339" t="s">
        <v>263</v>
      </c>
      <c r="H99" s="340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339" t="s">
        <v>263</v>
      </c>
      <c r="H100" s="340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339" t="s">
        <v>263</v>
      </c>
      <c r="H101" s="340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339" t="s">
        <v>263</v>
      </c>
      <c r="H102" s="340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339" t="s">
        <v>263</v>
      </c>
      <c r="H103" s="340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339" t="s">
        <v>263</v>
      </c>
      <c r="H104" s="340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339" t="s">
        <v>263</v>
      </c>
      <c r="H105" s="340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339" t="s">
        <v>263</v>
      </c>
      <c r="H106" s="340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339" t="s">
        <v>263</v>
      </c>
      <c r="H107" s="340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339" t="s">
        <v>263</v>
      </c>
      <c r="H108" s="340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339" t="s">
        <v>263</v>
      </c>
      <c r="H109" s="340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339" t="s">
        <v>263</v>
      </c>
      <c r="H110" s="340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339" t="s">
        <v>263</v>
      </c>
      <c r="H111" s="340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339" t="s">
        <v>263</v>
      </c>
      <c r="H112" s="340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339" t="s">
        <v>263</v>
      </c>
      <c r="H113" s="340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339" t="s">
        <v>263</v>
      </c>
      <c r="H114" s="340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339" t="s">
        <v>263</v>
      </c>
      <c r="H115" s="340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339" t="s">
        <v>263</v>
      </c>
      <c r="H116" s="340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339" t="s">
        <v>263</v>
      </c>
      <c r="H117" s="340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339" t="s">
        <v>263</v>
      </c>
      <c r="H118" s="340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339" t="s">
        <v>263</v>
      </c>
      <c r="H119" s="340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339" t="s">
        <v>263</v>
      </c>
      <c r="H120" s="340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339" t="s">
        <v>263</v>
      </c>
      <c r="H121" s="340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339" t="s">
        <v>263</v>
      </c>
      <c r="H122" s="340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339" t="s">
        <v>263</v>
      </c>
      <c r="H123" s="340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339" t="s">
        <v>236</v>
      </c>
      <c r="H124" s="340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339" t="s">
        <v>236</v>
      </c>
      <c r="H125" s="340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339" t="s">
        <v>236</v>
      </c>
      <c r="H126" s="340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339" t="s">
        <v>236</v>
      </c>
      <c r="H127" s="340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339" t="s">
        <v>236</v>
      </c>
      <c r="H128" s="340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339" t="s">
        <v>236</v>
      </c>
      <c r="H129" s="340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339" t="s">
        <v>236</v>
      </c>
      <c r="H130" s="340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339" t="s">
        <v>236</v>
      </c>
      <c r="H131" s="340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339" t="s">
        <v>236</v>
      </c>
      <c r="H132" s="340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339" t="s">
        <v>236</v>
      </c>
      <c r="H133" s="340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339" t="s">
        <v>236</v>
      </c>
      <c r="H134" s="340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339" t="s">
        <v>236</v>
      </c>
      <c r="H135" s="340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339" t="s">
        <v>236</v>
      </c>
      <c r="H136" s="340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339" t="s">
        <v>236</v>
      </c>
      <c r="H137" s="340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339" t="s">
        <v>236</v>
      </c>
      <c r="H138" s="340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339" t="s">
        <v>236</v>
      </c>
      <c r="H139" s="340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339" t="s">
        <v>236</v>
      </c>
      <c r="H140" s="340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339" t="s">
        <v>236</v>
      </c>
      <c r="H141" s="340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339" t="s">
        <v>236</v>
      </c>
      <c r="H142" s="340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339" t="s">
        <v>236</v>
      </c>
      <c r="H143" s="340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339" t="s">
        <v>236</v>
      </c>
      <c r="H144" s="340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339" t="s">
        <v>236</v>
      </c>
      <c r="H145" s="340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339" t="s">
        <v>236</v>
      </c>
      <c r="H146" s="340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339" t="s">
        <v>236</v>
      </c>
      <c r="H147" s="340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339" t="s">
        <v>236</v>
      </c>
      <c r="H148" s="340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339" t="s">
        <v>236</v>
      </c>
      <c r="H149" s="340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339" t="s">
        <v>236</v>
      </c>
      <c r="H150" s="340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339" t="s">
        <v>236</v>
      </c>
      <c r="H151" s="340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339" t="s">
        <v>236</v>
      </c>
      <c r="H152" s="340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339" t="s">
        <v>236</v>
      </c>
      <c r="H153" s="340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339" t="s">
        <v>236</v>
      </c>
      <c r="H154" s="340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339" t="s">
        <v>236</v>
      </c>
      <c r="H155" s="340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339" t="s">
        <v>236</v>
      </c>
      <c r="H156" s="340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339" t="s">
        <v>236</v>
      </c>
      <c r="H157" s="340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339" t="s">
        <v>236</v>
      </c>
      <c r="H158" s="340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339" t="s">
        <v>236</v>
      </c>
      <c r="H159" s="340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339" t="s">
        <v>236</v>
      </c>
      <c r="H160" s="340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339" t="s">
        <v>236</v>
      </c>
      <c r="H161" s="340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339" t="s">
        <v>236</v>
      </c>
      <c r="H162" s="340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339" t="s">
        <v>236</v>
      </c>
      <c r="H163" s="340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339" t="s">
        <v>236</v>
      </c>
      <c r="H164" s="340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339" t="s">
        <v>236</v>
      </c>
      <c r="H165" s="340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339" t="s">
        <v>236</v>
      </c>
      <c r="H166" s="340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339" t="s">
        <v>236</v>
      </c>
      <c r="H167" s="340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339" t="s">
        <v>236</v>
      </c>
      <c r="H168" s="340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339" t="s">
        <v>236</v>
      </c>
      <c r="H169" s="340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339" t="s">
        <v>236</v>
      </c>
      <c r="H170" s="340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339" t="s">
        <v>236</v>
      </c>
      <c r="H171" s="340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339" t="s">
        <v>236</v>
      </c>
      <c r="H172" s="340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339" t="s">
        <v>236</v>
      </c>
      <c r="H173" s="340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339" t="s">
        <v>236</v>
      </c>
      <c r="H174" s="340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339" t="s">
        <v>236</v>
      </c>
      <c r="H175" s="340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339" t="s">
        <v>236</v>
      </c>
      <c r="H176" s="340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339" t="s">
        <v>236</v>
      </c>
      <c r="H177" s="340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339" t="s">
        <v>236</v>
      </c>
      <c r="H178" s="340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339" t="s">
        <v>236</v>
      </c>
      <c r="H179" s="340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339" t="s">
        <v>236</v>
      </c>
      <c r="H180" s="340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339" t="s">
        <v>236</v>
      </c>
      <c r="H181" s="340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339" t="s">
        <v>236</v>
      </c>
      <c r="H182" s="340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339" t="s">
        <v>236</v>
      </c>
      <c r="H183" s="340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339" t="s">
        <v>236</v>
      </c>
      <c r="H184" s="340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339" t="s">
        <v>236</v>
      </c>
      <c r="H185" s="340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339" t="s">
        <v>236</v>
      </c>
      <c r="H186" s="340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339" t="s">
        <v>236</v>
      </c>
      <c r="H187" s="340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339" t="s">
        <v>236</v>
      </c>
      <c r="H188" s="340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339" t="s">
        <v>236</v>
      </c>
      <c r="H189" s="340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339" t="s">
        <v>236</v>
      </c>
      <c r="H190" s="340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339" t="s">
        <v>236</v>
      </c>
      <c r="H191" s="340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339" t="s">
        <v>236</v>
      </c>
      <c r="H192" s="340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339" t="s">
        <v>236</v>
      </c>
      <c r="H193" s="340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341" t="s">
        <v>419</v>
      </c>
      <c r="H194" s="342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341" t="s">
        <v>420</v>
      </c>
      <c r="H195" s="342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341" t="s">
        <v>421</v>
      </c>
      <c r="H196" s="342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341" t="s">
        <v>422</v>
      </c>
      <c r="H197" s="342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341" t="s">
        <v>423</v>
      </c>
      <c r="H198" s="342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341" t="s">
        <v>424</v>
      </c>
      <c r="H199" s="342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341" t="s">
        <v>425</v>
      </c>
      <c r="H200" s="342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341" t="s">
        <v>426</v>
      </c>
      <c r="H201" s="342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341" t="s">
        <v>427</v>
      </c>
      <c r="H202" s="342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341" t="s">
        <v>428</v>
      </c>
      <c r="H203" s="342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341" t="s">
        <v>429</v>
      </c>
      <c r="H204" s="342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341" t="s">
        <v>430</v>
      </c>
      <c r="H205" s="342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341" t="s">
        <v>433</v>
      </c>
      <c r="H206" s="342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341" t="s">
        <v>434</v>
      </c>
      <c r="H207" s="342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341" t="s">
        <v>435</v>
      </c>
      <c r="H208" s="342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341" t="s">
        <v>436</v>
      </c>
      <c r="H209" s="342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341" t="s">
        <v>437</v>
      </c>
      <c r="H210" s="342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341" t="s">
        <v>438</v>
      </c>
      <c r="H211" s="342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341" t="s">
        <v>439</v>
      </c>
      <c r="H212" s="342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341" t="s">
        <v>440</v>
      </c>
      <c r="H213" s="342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341" t="s">
        <v>441</v>
      </c>
      <c r="H214" s="342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341" t="s">
        <v>442</v>
      </c>
      <c r="H215" s="342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341" t="s">
        <v>443</v>
      </c>
      <c r="H216" s="342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341" t="s">
        <v>444</v>
      </c>
      <c r="H217" s="342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7" activePane="bottomLeft" state="frozen"/>
      <selection activeCell="S30" sqref="S30"/>
      <selection pane="bottomLeft" activeCell="J250" sqref="J250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351" t="s">
        <v>238</v>
      </c>
      <c r="H6" s="352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351" t="s">
        <v>238</v>
      </c>
      <c r="H7" s="352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351" t="s">
        <v>238</v>
      </c>
      <c r="H8" s="352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351" t="s">
        <v>238</v>
      </c>
      <c r="H9" s="352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351" t="s">
        <v>238</v>
      </c>
      <c r="H10" s="352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351" t="s">
        <v>238</v>
      </c>
      <c r="H11" s="352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351" t="s">
        <v>238</v>
      </c>
      <c r="H12" s="352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351" t="s">
        <v>238</v>
      </c>
      <c r="H13" s="352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351" t="s">
        <v>238</v>
      </c>
      <c r="H14" s="352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351" t="s">
        <v>238</v>
      </c>
      <c r="H15" s="352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351" t="s">
        <v>238</v>
      </c>
      <c r="H16" s="352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351" t="s">
        <v>238</v>
      </c>
      <c r="H17" s="352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351" t="s">
        <v>238</v>
      </c>
      <c r="H18" s="352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351" t="s">
        <v>238</v>
      </c>
      <c r="H19" s="352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351" t="s">
        <v>238</v>
      </c>
      <c r="H20" s="352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351" t="s">
        <v>238</v>
      </c>
      <c r="H21" s="352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351" t="s">
        <v>238</v>
      </c>
      <c r="H22" s="352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351" t="s">
        <v>238</v>
      </c>
      <c r="H23" s="352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351" t="s">
        <v>238</v>
      </c>
      <c r="H24" s="352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351" t="s">
        <v>238</v>
      </c>
      <c r="H25" s="352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351" t="s">
        <v>238</v>
      </c>
      <c r="H26" s="352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351" t="s">
        <v>238</v>
      </c>
      <c r="H27" s="352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351" t="s">
        <v>238</v>
      </c>
      <c r="H28" s="352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351" t="s">
        <v>238</v>
      </c>
      <c r="H29" s="352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351" t="s">
        <v>238</v>
      </c>
      <c r="H30" s="352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351" t="s">
        <v>238</v>
      </c>
      <c r="H31" s="352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351" t="s">
        <v>238</v>
      </c>
      <c r="H32" s="352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351" t="s">
        <v>238</v>
      </c>
      <c r="H33" s="352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351" t="s">
        <v>238</v>
      </c>
      <c r="H34" s="352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351" t="s">
        <v>238</v>
      </c>
      <c r="H35" s="352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351" t="s">
        <v>238</v>
      </c>
      <c r="H36" s="352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351" t="s">
        <v>238</v>
      </c>
      <c r="H37" s="352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351" t="s">
        <v>238</v>
      </c>
      <c r="H38" s="352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351" t="s">
        <v>238</v>
      </c>
      <c r="H39" s="352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351" t="s">
        <v>238</v>
      </c>
      <c r="H40" s="352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351" t="s">
        <v>238</v>
      </c>
      <c r="H41" s="352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351" t="s">
        <v>238</v>
      </c>
      <c r="H42" s="352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351" t="s">
        <v>238</v>
      </c>
      <c r="H43" s="352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351" t="s">
        <v>238</v>
      </c>
      <c r="H44" s="352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351" t="s">
        <v>238</v>
      </c>
      <c r="H45" s="352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351" t="s">
        <v>238</v>
      </c>
      <c r="H46" s="352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351" t="s">
        <v>238</v>
      </c>
      <c r="H47" s="352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351" t="s">
        <v>238</v>
      </c>
      <c r="H48" s="352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351" t="s">
        <v>238</v>
      </c>
      <c r="H49" s="352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351" t="s">
        <v>238</v>
      </c>
      <c r="H50" s="352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351" t="s">
        <v>238</v>
      </c>
      <c r="H51" s="352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351" t="s">
        <v>238</v>
      </c>
      <c r="H52" s="352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351" t="s">
        <v>238</v>
      </c>
      <c r="H53" s="352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351" t="s">
        <v>238</v>
      </c>
      <c r="H54" s="352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351" t="s">
        <v>238</v>
      </c>
      <c r="H55" s="352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351" t="s">
        <v>238</v>
      </c>
      <c r="H56" s="352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351" t="s">
        <v>238</v>
      </c>
      <c r="H57" s="352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351" t="s">
        <v>238</v>
      </c>
      <c r="H58" s="352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351" t="s">
        <v>238</v>
      </c>
      <c r="H59" s="352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351" t="s">
        <v>238</v>
      </c>
      <c r="H60" s="352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351" t="s">
        <v>238</v>
      </c>
      <c r="H61" s="352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351" t="s">
        <v>238</v>
      </c>
      <c r="H62" s="352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351" t="s">
        <v>238</v>
      </c>
      <c r="H63" s="352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351" t="s">
        <v>238</v>
      </c>
      <c r="H64" s="352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351" t="s">
        <v>446</v>
      </c>
      <c r="H65" s="352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351" t="s">
        <v>446</v>
      </c>
      <c r="H66" s="352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351" t="s">
        <v>446</v>
      </c>
      <c r="H67" s="352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351" t="s">
        <v>446</v>
      </c>
      <c r="H68" s="352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351" t="s">
        <v>446</v>
      </c>
      <c r="H69" s="352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351" t="s">
        <v>446</v>
      </c>
      <c r="H70" s="352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351" t="s">
        <v>446</v>
      </c>
      <c r="H71" s="352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351" t="s">
        <v>446</v>
      </c>
      <c r="H72" s="352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351" t="s">
        <v>446</v>
      </c>
      <c r="H73" s="352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351" t="s">
        <v>446</v>
      </c>
      <c r="H74" s="352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351" t="s">
        <v>446</v>
      </c>
      <c r="H75" s="352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351" t="s">
        <v>446</v>
      </c>
      <c r="H76" s="352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351" t="s">
        <v>446</v>
      </c>
      <c r="H77" s="352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351" t="s">
        <v>446</v>
      </c>
      <c r="H78" s="352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351" t="s">
        <v>446</v>
      </c>
      <c r="H79" s="352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351" t="s">
        <v>446</v>
      </c>
      <c r="H80" s="352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351" t="s">
        <v>446</v>
      </c>
      <c r="H81" s="352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351" t="s">
        <v>446</v>
      </c>
      <c r="H82" s="352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351" t="s">
        <v>446</v>
      </c>
      <c r="H83" s="352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351" t="s">
        <v>263</v>
      </c>
      <c r="H84" s="352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351" t="s">
        <v>263</v>
      </c>
      <c r="H85" s="352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351" t="s">
        <v>263</v>
      </c>
      <c r="H86" s="352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351" t="s">
        <v>263</v>
      </c>
      <c r="H87" s="352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351" t="s">
        <v>263</v>
      </c>
      <c r="H88" s="352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351" t="s">
        <v>263</v>
      </c>
      <c r="H89" s="352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351" t="s">
        <v>263</v>
      </c>
      <c r="H90" s="352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351" t="s">
        <v>263</v>
      </c>
      <c r="H91" s="352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351" t="s">
        <v>263</v>
      </c>
      <c r="H92" s="352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351" t="s">
        <v>263</v>
      </c>
      <c r="H93" s="352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351" t="s">
        <v>263</v>
      </c>
      <c r="H94" s="352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351" t="s">
        <v>263</v>
      </c>
      <c r="H95" s="352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351" t="s">
        <v>263</v>
      </c>
      <c r="H96" s="352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351" t="s">
        <v>263</v>
      </c>
      <c r="H97" s="352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351" t="s">
        <v>263</v>
      </c>
      <c r="H98" s="352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351" t="s">
        <v>263</v>
      </c>
      <c r="H99" s="352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351" t="s">
        <v>263</v>
      </c>
      <c r="H100" s="352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351" t="s">
        <v>263</v>
      </c>
      <c r="H101" s="352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351" t="s">
        <v>263</v>
      </c>
      <c r="H102" s="352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351" t="s">
        <v>263</v>
      </c>
      <c r="H103" s="352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351" t="s">
        <v>263</v>
      </c>
      <c r="H104" s="352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351" t="s">
        <v>263</v>
      </c>
      <c r="H105" s="352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351" t="s">
        <v>263</v>
      </c>
      <c r="H106" s="352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351" t="s">
        <v>263</v>
      </c>
      <c r="H107" s="352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351" t="s">
        <v>263</v>
      </c>
      <c r="H108" s="352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351" t="s">
        <v>263</v>
      </c>
      <c r="H109" s="352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351" t="s">
        <v>263</v>
      </c>
      <c r="H110" s="352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351" t="s">
        <v>263</v>
      </c>
      <c r="H111" s="352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351" t="s">
        <v>263</v>
      </c>
      <c r="H112" s="352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351" t="s">
        <v>263</v>
      </c>
      <c r="H113" s="352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351" t="s">
        <v>263</v>
      </c>
      <c r="H114" s="352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351" t="s">
        <v>263</v>
      </c>
      <c r="H115" s="352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351" t="s">
        <v>263</v>
      </c>
      <c r="H116" s="352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351" t="s">
        <v>263</v>
      </c>
      <c r="H117" s="352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351" t="s">
        <v>263</v>
      </c>
      <c r="H118" s="352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351" t="s">
        <v>263</v>
      </c>
      <c r="H119" s="352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351" t="s">
        <v>263</v>
      </c>
      <c r="H120" s="352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351" t="s">
        <v>551</v>
      </c>
      <c r="H121" s="352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351" t="s">
        <v>551</v>
      </c>
      <c r="H122" s="352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351" t="s">
        <v>263</v>
      </c>
      <c r="H123" s="352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351" t="s">
        <v>236</v>
      </c>
      <c r="H124" s="352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351" t="s">
        <v>236</v>
      </c>
      <c r="H125" s="352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351" t="s">
        <v>236</v>
      </c>
      <c r="H126" s="352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351" t="s">
        <v>236</v>
      </c>
      <c r="H127" s="352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351" t="s">
        <v>236</v>
      </c>
      <c r="H128" s="352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351" t="s">
        <v>236</v>
      </c>
      <c r="H129" s="352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351" t="s">
        <v>236</v>
      </c>
      <c r="H130" s="352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351" t="s">
        <v>236</v>
      </c>
      <c r="H131" s="352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351" t="s">
        <v>236</v>
      </c>
      <c r="H132" s="352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351" t="s">
        <v>236</v>
      </c>
      <c r="H133" s="352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351" t="s">
        <v>236</v>
      </c>
      <c r="H134" s="352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351" t="s">
        <v>236</v>
      </c>
      <c r="H135" s="352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351" t="s">
        <v>236</v>
      </c>
      <c r="H136" s="352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351" t="s">
        <v>236</v>
      </c>
      <c r="H137" s="352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351" t="s">
        <v>236</v>
      </c>
      <c r="H138" s="352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351" t="s">
        <v>236</v>
      </c>
      <c r="H139" s="352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351" t="s">
        <v>236</v>
      </c>
      <c r="H140" s="352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351" t="s">
        <v>236</v>
      </c>
      <c r="H141" s="352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351" t="s">
        <v>236</v>
      </c>
      <c r="H142" s="352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351" t="s">
        <v>448</v>
      </c>
      <c r="H143" s="352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351" t="s">
        <v>449</v>
      </c>
      <c r="H144" s="352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351" t="s">
        <v>450</v>
      </c>
      <c r="H145" s="352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351" t="s">
        <v>451</v>
      </c>
      <c r="H146" s="352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351" t="s">
        <v>452</v>
      </c>
      <c r="H147" s="352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351" t="s">
        <v>453</v>
      </c>
      <c r="H148" s="352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351" t="s">
        <v>454</v>
      </c>
      <c r="H149" s="352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351" t="s">
        <v>455</v>
      </c>
      <c r="H150" s="352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351" t="s">
        <v>456</v>
      </c>
      <c r="H151" s="352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351" t="s">
        <v>457</v>
      </c>
      <c r="H152" s="352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351" t="s">
        <v>458</v>
      </c>
      <c r="H153" s="352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351" t="s">
        <v>459</v>
      </c>
      <c r="H154" s="352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351" t="s">
        <v>460</v>
      </c>
      <c r="H155" s="352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351" t="s">
        <v>461</v>
      </c>
      <c r="H156" s="352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351" t="s">
        <v>462</v>
      </c>
      <c r="H157" s="352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351" t="s">
        <v>463</v>
      </c>
      <c r="H158" s="352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351" t="s">
        <v>464</v>
      </c>
      <c r="H159" s="352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351" t="s">
        <v>465</v>
      </c>
      <c r="H160" s="352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351" t="s">
        <v>466</v>
      </c>
      <c r="H161" s="352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351" t="s">
        <v>467</v>
      </c>
      <c r="H162" s="352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351" t="s">
        <v>468</v>
      </c>
      <c r="H163" s="352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351" t="s">
        <v>469</v>
      </c>
      <c r="H164" s="352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351" t="s">
        <v>470</v>
      </c>
      <c r="H165" s="352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351" t="s">
        <v>471</v>
      </c>
      <c r="H166" s="352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351" t="s">
        <v>472</v>
      </c>
      <c r="H167" s="352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351" t="s">
        <v>473</v>
      </c>
      <c r="H168" s="352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351" t="s">
        <v>474</v>
      </c>
      <c r="H169" s="352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351" t="s">
        <v>475</v>
      </c>
      <c r="H170" s="352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351" t="s">
        <v>476</v>
      </c>
      <c r="H171" s="352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351" t="s">
        <v>477</v>
      </c>
      <c r="H172" s="352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351" t="s">
        <v>478</v>
      </c>
      <c r="H173" s="352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351" t="s">
        <v>479</v>
      </c>
      <c r="H174" s="352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351" t="s">
        <v>480</v>
      </c>
      <c r="H175" s="352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351" t="s">
        <v>481</v>
      </c>
      <c r="H176" s="352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351" t="s">
        <v>482</v>
      </c>
      <c r="H177" s="352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351" t="s">
        <v>483</v>
      </c>
      <c r="H178" s="352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351" t="s">
        <v>484</v>
      </c>
      <c r="H179" s="352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351" t="s">
        <v>485</v>
      </c>
      <c r="H180" s="352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351" t="s">
        <v>486</v>
      </c>
      <c r="H181" s="352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351" t="s">
        <v>487</v>
      </c>
      <c r="H182" s="352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351" t="s">
        <v>488</v>
      </c>
      <c r="H183" s="352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351" t="s">
        <v>489</v>
      </c>
      <c r="H184" s="352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351" t="s">
        <v>490</v>
      </c>
      <c r="H185" s="352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351" t="s">
        <v>491</v>
      </c>
      <c r="H186" s="352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351" t="s">
        <v>492</v>
      </c>
      <c r="H187" s="352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351" t="s">
        <v>493</v>
      </c>
      <c r="H188" s="352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351" t="s">
        <v>494</v>
      </c>
      <c r="H189" s="352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351" t="s">
        <v>495</v>
      </c>
      <c r="H190" s="352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351" t="s">
        <v>496</v>
      </c>
      <c r="H191" s="352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351" t="s">
        <v>497</v>
      </c>
      <c r="H192" s="352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351" t="s">
        <v>498</v>
      </c>
      <c r="H193" s="352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351" t="s">
        <v>499</v>
      </c>
      <c r="H194" s="352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351" t="s">
        <v>500</v>
      </c>
      <c r="H195" s="352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351" t="s">
        <v>501</v>
      </c>
      <c r="H196" s="352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351" t="s">
        <v>502</v>
      </c>
      <c r="H197" s="352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351" t="s">
        <v>503</v>
      </c>
      <c r="H198" s="352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351" t="s">
        <v>504</v>
      </c>
      <c r="H199" s="352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351" t="s">
        <v>505</v>
      </c>
      <c r="H200" s="352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351" t="s">
        <v>506</v>
      </c>
      <c r="H201" s="352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351" t="s">
        <v>507</v>
      </c>
      <c r="H202" s="352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351" t="s">
        <v>508</v>
      </c>
      <c r="H203" s="352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351" t="s">
        <v>509</v>
      </c>
      <c r="H204" s="352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351" t="s">
        <v>510</v>
      </c>
      <c r="H205" s="352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351" t="s">
        <v>511</v>
      </c>
      <c r="H206" s="352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351" t="s">
        <v>512</v>
      </c>
      <c r="H207" s="352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351" t="s">
        <v>513</v>
      </c>
      <c r="H208" s="352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351" t="s">
        <v>514</v>
      </c>
      <c r="H209" s="352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351" t="s">
        <v>515</v>
      </c>
      <c r="H210" s="352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351" t="s">
        <v>516</v>
      </c>
      <c r="H211" s="352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351" t="s">
        <v>517</v>
      </c>
      <c r="H212" s="352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351" t="s">
        <v>518</v>
      </c>
      <c r="H213" s="352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351" t="s">
        <v>519</v>
      </c>
      <c r="H214" s="352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351" t="s">
        <v>520</v>
      </c>
      <c r="H215" s="352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351" t="s">
        <v>521</v>
      </c>
      <c r="H216" s="352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351" t="s">
        <v>522</v>
      </c>
      <c r="H217" s="352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351" t="s">
        <v>236</v>
      </c>
      <c r="H218" s="352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351" t="s">
        <v>523</v>
      </c>
      <c r="H219" s="352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351" t="s">
        <v>524</v>
      </c>
      <c r="H220" s="352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351" t="s">
        <v>525</v>
      </c>
      <c r="H221" s="352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351" t="s">
        <v>526</v>
      </c>
      <c r="H222" s="352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351" t="s">
        <v>527</v>
      </c>
      <c r="H223" s="352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351" t="s">
        <v>528</v>
      </c>
      <c r="H224" s="352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351" t="s">
        <v>529</v>
      </c>
      <c r="H225" s="352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351" t="s">
        <v>530</v>
      </c>
      <c r="H226" s="352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351" t="s">
        <v>531</v>
      </c>
      <c r="H227" s="352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351" t="s">
        <v>532</v>
      </c>
      <c r="H228" s="352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351" t="s">
        <v>533</v>
      </c>
      <c r="H229" s="352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351" t="s">
        <v>534</v>
      </c>
      <c r="H230" s="352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351" t="s">
        <v>535</v>
      </c>
      <c r="H231" s="352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351" t="s">
        <v>536</v>
      </c>
      <c r="H232" s="352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351" t="s">
        <v>537</v>
      </c>
      <c r="H233" s="352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351" t="s">
        <v>538</v>
      </c>
      <c r="H234" s="352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351" t="s">
        <v>539</v>
      </c>
      <c r="H235" s="352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351" t="s">
        <v>540</v>
      </c>
      <c r="H236" s="352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351" t="s">
        <v>541</v>
      </c>
      <c r="H237" s="352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351" t="s">
        <v>542</v>
      </c>
      <c r="H238" s="352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351" t="s">
        <v>543</v>
      </c>
      <c r="H239" s="352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351" t="s">
        <v>544</v>
      </c>
      <c r="H240" s="352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351" t="s">
        <v>545</v>
      </c>
      <c r="H241" s="352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351" t="s">
        <v>546</v>
      </c>
      <c r="H242" s="352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351" t="s">
        <v>547</v>
      </c>
      <c r="H243" s="352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351" t="s">
        <v>548</v>
      </c>
      <c r="H244" s="352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351" t="s">
        <v>549</v>
      </c>
      <c r="H245" s="352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351" t="s">
        <v>550</v>
      </c>
      <c r="H246" s="352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350" t="s">
        <v>565</v>
      </c>
      <c r="H247" s="350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350" t="s">
        <v>566</v>
      </c>
      <c r="H248" s="350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353" t="s">
        <v>567</v>
      </c>
      <c r="H249" s="353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353" t="s">
        <v>552</v>
      </c>
      <c r="H250" s="353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353" t="s">
        <v>568</v>
      </c>
      <c r="H251" s="353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353" t="s">
        <v>553</v>
      </c>
      <c r="H252" s="353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353" t="s">
        <v>569</v>
      </c>
      <c r="H253" s="353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353" t="s">
        <v>570</v>
      </c>
      <c r="H254" s="353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353" t="s">
        <v>571</v>
      </c>
      <c r="H255" s="353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354"/>
      <c r="H256" s="354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354"/>
      <c r="H257" s="354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3"/>
  <sheetViews>
    <sheetView topLeftCell="A4" zoomScale="70" zoomScaleNormal="70" workbookViewId="0">
      <pane ySplit="1" topLeftCell="A201" activePane="bottomLeft" state="frozen"/>
      <selection activeCell="S30" sqref="S30"/>
      <selection pane="bottomLeft" activeCell="A204" sqref="A204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687</v>
      </c>
      <c r="C6" s="32">
        <v>45256</v>
      </c>
      <c r="D6" s="195">
        <v>1</v>
      </c>
      <c r="E6" s="196">
        <v>12</v>
      </c>
      <c r="F6" s="195">
        <v>1</v>
      </c>
      <c r="G6" s="351" t="s">
        <v>686</v>
      </c>
      <c r="H6" s="352"/>
      <c r="I6" s="196">
        <f>E6</f>
        <v>12</v>
      </c>
      <c r="J6" s="32">
        <f>C6</f>
        <v>45256</v>
      </c>
      <c r="K6" s="196">
        <f t="shared" ref="K6:K30" si="0">D6*13754.3*1.2</f>
        <v>16505.16</v>
      </c>
      <c r="L6" s="195" t="s">
        <v>16</v>
      </c>
      <c r="M6" s="195">
        <f t="shared" ref="M6:M30" si="1">F6</f>
        <v>1</v>
      </c>
      <c r="N6" s="196">
        <f>I6</f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687</v>
      </c>
      <c r="C7" s="32">
        <v>45256</v>
      </c>
      <c r="D7" s="195">
        <v>1</v>
      </c>
      <c r="E7" s="196">
        <v>12</v>
      </c>
      <c r="F7" s="195">
        <v>1</v>
      </c>
      <c r="G7" s="351" t="s">
        <v>686</v>
      </c>
      <c r="H7" s="352"/>
      <c r="I7" s="196">
        <f t="shared" ref="I7:I30" si="2">E7</f>
        <v>12</v>
      </c>
      <c r="J7" s="32">
        <f t="shared" ref="J7:J30" si="3">C7</f>
        <v>45256</v>
      </c>
      <c r="K7" s="196">
        <f t="shared" si="0"/>
        <v>16505.16</v>
      </c>
      <c r="L7" s="195" t="s">
        <v>16</v>
      </c>
      <c r="M7" s="195">
        <f t="shared" si="1"/>
        <v>1</v>
      </c>
      <c r="N7" s="196">
        <f t="shared" ref="N7:N30" si="4">I7</f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687</v>
      </c>
      <c r="C8" s="32">
        <v>45257</v>
      </c>
      <c r="D8" s="195">
        <v>1</v>
      </c>
      <c r="E8" s="196">
        <v>12</v>
      </c>
      <c r="F8" s="195">
        <v>1</v>
      </c>
      <c r="G8" s="351" t="s">
        <v>686</v>
      </c>
      <c r="H8" s="352"/>
      <c r="I8" s="196">
        <f t="shared" si="2"/>
        <v>12</v>
      </c>
      <c r="J8" s="32">
        <f t="shared" si="3"/>
        <v>45257</v>
      </c>
      <c r="K8" s="196">
        <f t="shared" si="0"/>
        <v>16505.16</v>
      </c>
      <c r="L8" s="195" t="s">
        <v>16</v>
      </c>
      <c r="M8" s="195">
        <f t="shared" si="1"/>
        <v>1</v>
      </c>
      <c r="N8" s="196">
        <f t="shared" si="4"/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687</v>
      </c>
      <c r="C9" s="32">
        <v>45258</v>
      </c>
      <c r="D9" s="195">
        <v>1</v>
      </c>
      <c r="E9" s="196">
        <v>12</v>
      </c>
      <c r="F9" s="195">
        <v>1</v>
      </c>
      <c r="G9" s="351" t="s">
        <v>686</v>
      </c>
      <c r="H9" s="352"/>
      <c r="I9" s="196">
        <f t="shared" si="2"/>
        <v>12</v>
      </c>
      <c r="J9" s="32">
        <f t="shared" si="3"/>
        <v>45258</v>
      </c>
      <c r="K9" s="196">
        <f t="shared" si="0"/>
        <v>16505.16</v>
      </c>
      <c r="L9" s="195" t="s">
        <v>16</v>
      </c>
      <c r="M9" s="195">
        <f t="shared" si="1"/>
        <v>1</v>
      </c>
      <c r="N9" s="196">
        <f t="shared" si="4"/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687</v>
      </c>
      <c r="C10" s="32">
        <v>45258</v>
      </c>
      <c r="D10" s="195">
        <v>1</v>
      </c>
      <c r="E10" s="196">
        <v>12</v>
      </c>
      <c r="F10" s="195">
        <v>1</v>
      </c>
      <c r="G10" s="351" t="s">
        <v>686</v>
      </c>
      <c r="H10" s="352"/>
      <c r="I10" s="196">
        <f t="shared" si="2"/>
        <v>12</v>
      </c>
      <c r="J10" s="32">
        <f t="shared" si="3"/>
        <v>45258</v>
      </c>
      <c r="K10" s="196">
        <f t="shared" si="0"/>
        <v>16505.16</v>
      </c>
      <c r="L10" s="195" t="s">
        <v>16</v>
      </c>
      <c r="M10" s="195">
        <f t="shared" si="1"/>
        <v>1</v>
      </c>
      <c r="N10" s="196">
        <f t="shared" si="4"/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687</v>
      </c>
      <c r="C11" s="32">
        <v>45258</v>
      </c>
      <c r="D11" s="195">
        <v>1</v>
      </c>
      <c r="E11" s="196">
        <v>12</v>
      </c>
      <c r="F11" s="195">
        <v>1</v>
      </c>
      <c r="G11" s="351" t="s">
        <v>686</v>
      </c>
      <c r="H11" s="352"/>
      <c r="I11" s="196">
        <f t="shared" si="2"/>
        <v>12</v>
      </c>
      <c r="J11" s="32">
        <f t="shared" si="3"/>
        <v>45258</v>
      </c>
      <c r="K11" s="196">
        <f t="shared" si="0"/>
        <v>16505.16</v>
      </c>
      <c r="L11" s="195" t="s">
        <v>16</v>
      </c>
      <c r="M11" s="195">
        <f t="shared" si="1"/>
        <v>1</v>
      </c>
      <c r="N11" s="196">
        <f t="shared" si="4"/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687</v>
      </c>
      <c r="C12" s="32">
        <v>45259</v>
      </c>
      <c r="D12" s="195">
        <v>1</v>
      </c>
      <c r="E12" s="196">
        <v>12</v>
      </c>
      <c r="F12" s="195">
        <v>1</v>
      </c>
      <c r="G12" s="351" t="s">
        <v>686</v>
      </c>
      <c r="H12" s="352"/>
      <c r="I12" s="196">
        <f t="shared" si="2"/>
        <v>12</v>
      </c>
      <c r="J12" s="32">
        <f t="shared" si="3"/>
        <v>45259</v>
      </c>
      <c r="K12" s="196">
        <f t="shared" si="0"/>
        <v>16505.16</v>
      </c>
      <c r="L12" s="195" t="s">
        <v>16</v>
      </c>
      <c r="M12" s="195">
        <f t="shared" si="1"/>
        <v>1</v>
      </c>
      <c r="N12" s="196">
        <f t="shared" si="4"/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687</v>
      </c>
      <c r="C13" s="32">
        <v>45259</v>
      </c>
      <c r="D13" s="195">
        <v>1</v>
      </c>
      <c r="E13" s="196">
        <v>12</v>
      </c>
      <c r="F13" s="195">
        <v>1</v>
      </c>
      <c r="G13" s="351" t="s">
        <v>686</v>
      </c>
      <c r="H13" s="352"/>
      <c r="I13" s="196">
        <f t="shared" si="2"/>
        <v>12</v>
      </c>
      <c r="J13" s="32">
        <f t="shared" si="3"/>
        <v>45259</v>
      </c>
      <c r="K13" s="196">
        <f t="shared" si="0"/>
        <v>16505.16</v>
      </c>
      <c r="L13" s="195" t="s">
        <v>16</v>
      </c>
      <c r="M13" s="195">
        <f t="shared" si="1"/>
        <v>1</v>
      </c>
      <c r="N13" s="196">
        <f t="shared" si="4"/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687</v>
      </c>
      <c r="C14" s="32">
        <v>45259</v>
      </c>
      <c r="D14" s="195">
        <v>1</v>
      </c>
      <c r="E14" s="196">
        <v>12</v>
      </c>
      <c r="F14" s="195">
        <v>1</v>
      </c>
      <c r="G14" s="351" t="s">
        <v>686</v>
      </c>
      <c r="H14" s="352"/>
      <c r="I14" s="196">
        <f t="shared" si="2"/>
        <v>12</v>
      </c>
      <c r="J14" s="32">
        <f t="shared" si="3"/>
        <v>45259</v>
      </c>
      <c r="K14" s="196">
        <f t="shared" si="0"/>
        <v>16505.16</v>
      </c>
      <c r="L14" s="195" t="s">
        <v>16</v>
      </c>
      <c r="M14" s="195">
        <f t="shared" si="1"/>
        <v>1</v>
      </c>
      <c r="N14" s="196">
        <f t="shared" si="4"/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687</v>
      </c>
      <c r="C15" s="32">
        <v>45259</v>
      </c>
      <c r="D15" s="195">
        <v>1</v>
      </c>
      <c r="E15" s="196">
        <v>12</v>
      </c>
      <c r="F15" s="195">
        <v>1</v>
      </c>
      <c r="G15" s="351" t="s">
        <v>686</v>
      </c>
      <c r="H15" s="352"/>
      <c r="I15" s="196">
        <f t="shared" si="2"/>
        <v>12</v>
      </c>
      <c r="J15" s="32">
        <f t="shared" si="3"/>
        <v>45259</v>
      </c>
      <c r="K15" s="196">
        <f t="shared" si="0"/>
        <v>16505.16</v>
      </c>
      <c r="L15" s="195" t="s">
        <v>16</v>
      </c>
      <c r="M15" s="195">
        <f t="shared" si="1"/>
        <v>1</v>
      </c>
      <c r="N15" s="196">
        <f t="shared" si="4"/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687</v>
      </c>
      <c r="C16" s="32">
        <v>45261</v>
      </c>
      <c r="D16" s="195">
        <v>1</v>
      </c>
      <c r="E16" s="196">
        <v>12</v>
      </c>
      <c r="F16" s="195">
        <v>1</v>
      </c>
      <c r="G16" s="351" t="s">
        <v>686</v>
      </c>
      <c r="H16" s="352"/>
      <c r="I16" s="196">
        <f t="shared" si="2"/>
        <v>12</v>
      </c>
      <c r="J16" s="32">
        <f t="shared" si="3"/>
        <v>45261</v>
      </c>
      <c r="K16" s="196">
        <f t="shared" si="0"/>
        <v>16505.16</v>
      </c>
      <c r="L16" s="195" t="s">
        <v>16</v>
      </c>
      <c r="M16" s="195">
        <f t="shared" si="1"/>
        <v>1</v>
      </c>
      <c r="N16" s="196">
        <f t="shared" si="4"/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687</v>
      </c>
      <c r="C17" s="32">
        <v>45261</v>
      </c>
      <c r="D17" s="195">
        <v>1</v>
      </c>
      <c r="E17" s="196">
        <v>12</v>
      </c>
      <c r="F17" s="195">
        <v>1</v>
      </c>
      <c r="G17" s="351" t="s">
        <v>686</v>
      </c>
      <c r="H17" s="352"/>
      <c r="I17" s="196">
        <f t="shared" si="2"/>
        <v>12</v>
      </c>
      <c r="J17" s="32">
        <f t="shared" si="3"/>
        <v>45261</v>
      </c>
      <c r="K17" s="196">
        <f t="shared" si="0"/>
        <v>16505.16</v>
      </c>
      <c r="L17" s="195" t="s">
        <v>16</v>
      </c>
      <c r="M17" s="195">
        <f t="shared" si="1"/>
        <v>1</v>
      </c>
      <c r="N17" s="196">
        <f t="shared" si="4"/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687</v>
      </c>
      <c r="C18" s="32">
        <v>45262</v>
      </c>
      <c r="D18" s="195">
        <v>1</v>
      </c>
      <c r="E18" s="196">
        <v>12</v>
      </c>
      <c r="F18" s="195">
        <v>1</v>
      </c>
      <c r="G18" s="351" t="s">
        <v>686</v>
      </c>
      <c r="H18" s="352"/>
      <c r="I18" s="196">
        <f t="shared" si="2"/>
        <v>12</v>
      </c>
      <c r="J18" s="32">
        <f t="shared" si="3"/>
        <v>45262</v>
      </c>
      <c r="K18" s="196">
        <f t="shared" si="0"/>
        <v>16505.16</v>
      </c>
      <c r="L18" s="195" t="s">
        <v>16</v>
      </c>
      <c r="M18" s="195">
        <f t="shared" si="1"/>
        <v>1</v>
      </c>
      <c r="N18" s="196">
        <f t="shared" si="4"/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687</v>
      </c>
      <c r="C19" s="32">
        <v>45262</v>
      </c>
      <c r="D19" s="195">
        <v>1</v>
      </c>
      <c r="E19" s="196">
        <v>12</v>
      </c>
      <c r="F19" s="195">
        <v>1</v>
      </c>
      <c r="G19" s="351" t="s">
        <v>686</v>
      </c>
      <c r="H19" s="352"/>
      <c r="I19" s="196">
        <f t="shared" si="2"/>
        <v>12</v>
      </c>
      <c r="J19" s="32">
        <f t="shared" si="3"/>
        <v>45262</v>
      </c>
      <c r="K19" s="196">
        <f t="shared" si="0"/>
        <v>16505.16</v>
      </c>
      <c r="L19" s="195" t="s">
        <v>16</v>
      </c>
      <c r="M19" s="195">
        <f t="shared" si="1"/>
        <v>1</v>
      </c>
      <c r="N19" s="196">
        <f t="shared" si="4"/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687</v>
      </c>
      <c r="C20" s="32">
        <v>45262</v>
      </c>
      <c r="D20" s="195">
        <v>1</v>
      </c>
      <c r="E20" s="196">
        <v>12</v>
      </c>
      <c r="F20" s="195">
        <v>1</v>
      </c>
      <c r="G20" s="351" t="s">
        <v>686</v>
      </c>
      <c r="H20" s="352"/>
      <c r="I20" s="196">
        <f t="shared" si="2"/>
        <v>12</v>
      </c>
      <c r="J20" s="32">
        <f t="shared" si="3"/>
        <v>45262</v>
      </c>
      <c r="K20" s="196">
        <f t="shared" si="0"/>
        <v>16505.16</v>
      </c>
      <c r="L20" s="195" t="s">
        <v>16</v>
      </c>
      <c r="M20" s="195">
        <f t="shared" si="1"/>
        <v>1</v>
      </c>
      <c r="N20" s="196">
        <f t="shared" si="4"/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687</v>
      </c>
      <c r="C21" s="32">
        <v>45263</v>
      </c>
      <c r="D21" s="195">
        <v>1</v>
      </c>
      <c r="E21" s="196">
        <v>12</v>
      </c>
      <c r="F21" s="195">
        <v>1</v>
      </c>
      <c r="G21" s="351" t="s">
        <v>686</v>
      </c>
      <c r="H21" s="352"/>
      <c r="I21" s="196">
        <f t="shared" si="2"/>
        <v>12</v>
      </c>
      <c r="J21" s="32">
        <f t="shared" si="3"/>
        <v>45263</v>
      </c>
      <c r="K21" s="196">
        <f t="shared" si="0"/>
        <v>16505.16</v>
      </c>
      <c r="L21" s="195" t="s">
        <v>16</v>
      </c>
      <c r="M21" s="195">
        <f t="shared" si="1"/>
        <v>1</v>
      </c>
      <c r="N21" s="196">
        <f t="shared" si="4"/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687</v>
      </c>
      <c r="C22" s="32">
        <v>45273</v>
      </c>
      <c r="D22" s="195">
        <v>1</v>
      </c>
      <c r="E22" s="196">
        <v>12</v>
      </c>
      <c r="F22" s="195">
        <v>1</v>
      </c>
      <c r="G22" s="351" t="s">
        <v>686</v>
      </c>
      <c r="H22" s="352"/>
      <c r="I22" s="196">
        <f t="shared" si="2"/>
        <v>12</v>
      </c>
      <c r="J22" s="32">
        <f t="shared" si="3"/>
        <v>45273</v>
      </c>
      <c r="K22" s="196">
        <f t="shared" si="0"/>
        <v>16505.16</v>
      </c>
      <c r="L22" s="195" t="s">
        <v>16</v>
      </c>
      <c r="M22" s="195">
        <f t="shared" si="1"/>
        <v>1</v>
      </c>
      <c r="N22" s="196">
        <f t="shared" si="4"/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687</v>
      </c>
      <c r="C23" s="32">
        <v>45274</v>
      </c>
      <c r="D23" s="195">
        <v>1</v>
      </c>
      <c r="E23" s="196">
        <v>12</v>
      </c>
      <c r="F23" s="195">
        <v>1</v>
      </c>
      <c r="G23" s="351" t="s">
        <v>686</v>
      </c>
      <c r="H23" s="352"/>
      <c r="I23" s="196">
        <f t="shared" si="2"/>
        <v>12</v>
      </c>
      <c r="J23" s="32">
        <f t="shared" si="3"/>
        <v>45274</v>
      </c>
      <c r="K23" s="196">
        <f t="shared" si="0"/>
        <v>16505.16</v>
      </c>
      <c r="L23" s="195" t="s">
        <v>16</v>
      </c>
      <c r="M23" s="195">
        <f t="shared" si="1"/>
        <v>1</v>
      </c>
      <c r="N23" s="196">
        <f t="shared" si="4"/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687</v>
      </c>
      <c r="C24" s="32">
        <v>45275</v>
      </c>
      <c r="D24" s="195">
        <v>1</v>
      </c>
      <c r="E24" s="196">
        <v>12</v>
      </c>
      <c r="F24" s="195">
        <v>1</v>
      </c>
      <c r="G24" s="351"/>
      <c r="H24" s="352"/>
      <c r="I24" s="196">
        <f t="shared" si="2"/>
        <v>12</v>
      </c>
      <c r="J24" s="32">
        <f t="shared" si="3"/>
        <v>45275</v>
      </c>
      <c r="K24" s="196">
        <f t="shared" si="0"/>
        <v>16505.16</v>
      </c>
      <c r="L24" s="195" t="s">
        <v>16</v>
      </c>
      <c r="M24" s="195">
        <f t="shared" si="1"/>
        <v>1</v>
      </c>
      <c r="N24" s="196">
        <f t="shared" si="4"/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687</v>
      </c>
      <c r="C25" s="32">
        <v>45275</v>
      </c>
      <c r="D25" s="195">
        <v>1</v>
      </c>
      <c r="E25" s="196">
        <v>12</v>
      </c>
      <c r="F25" s="195">
        <v>1</v>
      </c>
      <c r="G25" s="351"/>
      <c r="H25" s="352"/>
      <c r="I25" s="196">
        <f t="shared" si="2"/>
        <v>12</v>
      </c>
      <c r="J25" s="32">
        <f t="shared" si="3"/>
        <v>45275</v>
      </c>
      <c r="K25" s="196">
        <f t="shared" si="0"/>
        <v>16505.16</v>
      </c>
      <c r="L25" s="195" t="s">
        <v>16</v>
      </c>
      <c r="M25" s="195">
        <f t="shared" si="1"/>
        <v>1</v>
      </c>
      <c r="N25" s="196">
        <f t="shared" si="4"/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687</v>
      </c>
      <c r="C26" s="32">
        <v>45281</v>
      </c>
      <c r="D26" s="195">
        <v>1</v>
      </c>
      <c r="E26" s="196">
        <v>12</v>
      </c>
      <c r="F26" s="195">
        <v>1</v>
      </c>
      <c r="G26" s="351"/>
      <c r="H26" s="352"/>
      <c r="I26" s="196">
        <f t="shared" si="2"/>
        <v>12</v>
      </c>
      <c r="J26" s="32">
        <f t="shared" si="3"/>
        <v>45281</v>
      </c>
      <c r="K26" s="196">
        <f t="shared" si="0"/>
        <v>16505.16</v>
      </c>
      <c r="L26" s="195" t="s">
        <v>16</v>
      </c>
      <c r="M26" s="195">
        <f t="shared" si="1"/>
        <v>1</v>
      </c>
      <c r="N26" s="196">
        <f t="shared" si="4"/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687</v>
      </c>
      <c r="C27" s="32">
        <v>45281</v>
      </c>
      <c r="D27" s="195">
        <v>1</v>
      </c>
      <c r="E27" s="196">
        <v>12</v>
      </c>
      <c r="F27" s="195">
        <v>1</v>
      </c>
      <c r="G27" s="351"/>
      <c r="H27" s="352"/>
      <c r="I27" s="196">
        <f t="shared" si="2"/>
        <v>12</v>
      </c>
      <c r="J27" s="32">
        <f t="shared" si="3"/>
        <v>45281</v>
      </c>
      <c r="K27" s="196">
        <f t="shared" si="0"/>
        <v>16505.16</v>
      </c>
      <c r="L27" s="195" t="s">
        <v>16</v>
      </c>
      <c r="M27" s="195">
        <f t="shared" si="1"/>
        <v>1</v>
      </c>
      <c r="N27" s="196">
        <f t="shared" si="4"/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687</v>
      </c>
      <c r="C28" s="32">
        <v>45287</v>
      </c>
      <c r="D28" s="195">
        <v>1</v>
      </c>
      <c r="E28" s="196">
        <v>12</v>
      </c>
      <c r="F28" s="195">
        <v>1</v>
      </c>
      <c r="G28" s="351"/>
      <c r="H28" s="352"/>
      <c r="I28" s="196">
        <f t="shared" si="2"/>
        <v>12</v>
      </c>
      <c r="J28" s="32">
        <f t="shared" si="3"/>
        <v>45287</v>
      </c>
      <c r="K28" s="196">
        <f t="shared" si="0"/>
        <v>16505.16</v>
      </c>
      <c r="L28" s="195" t="s">
        <v>16</v>
      </c>
      <c r="M28" s="195">
        <f t="shared" si="1"/>
        <v>1</v>
      </c>
      <c r="N28" s="196">
        <f t="shared" si="4"/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687</v>
      </c>
      <c r="C29" s="32">
        <v>45287</v>
      </c>
      <c r="D29" s="195">
        <v>1</v>
      </c>
      <c r="E29" s="196">
        <v>12</v>
      </c>
      <c r="F29" s="195">
        <v>1</v>
      </c>
      <c r="G29" s="351"/>
      <c r="H29" s="352"/>
      <c r="I29" s="196">
        <f t="shared" si="2"/>
        <v>12</v>
      </c>
      <c r="J29" s="32">
        <f t="shared" si="3"/>
        <v>45287</v>
      </c>
      <c r="K29" s="196">
        <f t="shared" si="0"/>
        <v>16505.16</v>
      </c>
      <c r="L29" s="195" t="s">
        <v>16</v>
      </c>
      <c r="M29" s="195">
        <f t="shared" si="1"/>
        <v>1</v>
      </c>
      <c r="N29" s="196">
        <f t="shared" si="4"/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687</v>
      </c>
      <c r="C30" s="32">
        <v>45287</v>
      </c>
      <c r="D30" s="195">
        <v>1</v>
      </c>
      <c r="E30" s="196">
        <v>12</v>
      </c>
      <c r="F30" s="195">
        <v>1</v>
      </c>
      <c r="G30" s="351"/>
      <c r="H30" s="352"/>
      <c r="I30" s="196">
        <f t="shared" si="2"/>
        <v>12</v>
      </c>
      <c r="J30" s="32">
        <f t="shared" si="3"/>
        <v>45287</v>
      </c>
      <c r="K30" s="196">
        <f t="shared" si="0"/>
        <v>16505.16</v>
      </c>
      <c r="L30" s="195" t="s">
        <v>16</v>
      </c>
      <c r="M30" s="195">
        <f t="shared" si="1"/>
        <v>1</v>
      </c>
      <c r="N30" s="196">
        <f t="shared" si="4"/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5">D31</f>
        <v>1</v>
      </c>
      <c r="G31" s="351" t="s">
        <v>446</v>
      </c>
      <c r="H31" s="352"/>
      <c r="I31" s="196">
        <f>E31</f>
        <v>40</v>
      </c>
      <c r="J31" s="175">
        <f t="shared" ref="J31:J52" si="6">C31</f>
        <v>45258</v>
      </c>
      <c r="K31" s="196">
        <f t="shared" ref="K31:K52" si="7">D31*13754.3*1.2</f>
        <v>16505.16</v>
      </c>
      <c r="L31" s="195" t="s">
        <v>16</v>
      </c>
      <c r="M31" s="195">
        <f t="shared" ref="M31:M52" si="8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5"/>
        <v>1</v>
      </c>
      <c r="G32" s="351" t="s">
        <v>446</v>
      </c>
      <c r="H32" s="352"/>
      <c r="I32" s="196">
        <f t="shared" ref="I32:I52" si="9">E32</f>
        <v>40</v>
      </c>
      <c r="J32" s="175">
        <f t="shared" si="6"/>
        <v>45258</v>
      </c>
      <c r="K32" s="196">
        <f t="shared" si="7"/>
        <v>16505.16</v>
      </c>
      <c r="L32" s="195" t="s">
        <v>16</v>
      </c>
      <c r="M32" s="195">
        <f t="shared" si="8"/>
        <v>1</v>
      </c>
      <c r="N32" s="196">
        <f t="shared" ref="N32:N52" si="10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5"/>
        <v>1</v>
      </c>
      <c r="G33" s="351" t="s">
        <v>446</v>
      </c>
      <c r="H33" s="352"/>
      <c r="I33" s="196">
        <f t="shared" si="9"/>
        <v>40</v>
      </c>
      <c r="J33" s="175">
        <f t="shared" si="6"/>
        <v>45260</v>
      </c>
      <c r="K33" s="196">
        <f t="shared" si="7"/>
        <v>16505.16</v>
      </c>
      <c r="L33" s="195" t="s">
        <v>16</v>
      </c>
      <c r="M33" s="195">
        <f t="shared" si="8"/>
        <v>1</v>
      </c>
      <c r="N33" s="196">
        <f t="shared" si="10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5"/>
        <v>1</v>
      </c>
      <c r="G34" s="351" t="s">
        <v>446</v>
      </c>
      <c r="H34" s="352"/>
      <c r="I34" s="196">
        <f t="shared" si="9"/>
        <v>40</v>
      </c>
      <c r="J34" s="175">
        <f t="shared" si="6"/>
        <v>45262</v>
      </c>
      <c r="K34" s="196">
        <f t="shared" si="7"/>
        <v>16505.16</v>
      </c>
      <c r="L34" s="195" t="s">
        <v>16</v>
      </c>
      <c r="M34" s="195">
        <f t="shared" si="8"/>
        <v>1</v>
      </c>
      <c r="N34" s="196">
        <f t="shared" si="10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5"/>
        <v>1</v>
      </c>
      <c r="G35" s="351" t="s">
        <v>446</v>
      </c>
      <c r="H35" s="352"/>
      <c r="I35" s="196">
        <f t="shared" si="9"/>
        <v>40</v>
      </c>
      <c r="J35" s="175">
        <f t="shared" si="6"/>
        <v>45264</v>
      </c>
      <c r="K35" s="196">
        <f t="shared" si="7"/>
        <v>16505.16</v>
      </c>
      <c r="L35" s="195" t="s">
        <v>16</v>
      </c>
      <c r="M35" s="195">
        <f t="shared" si="8"/>
        <v>1</v>
      </c>
      <c r="N35" s="196">
        <f t="shared" si="10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5"/>
        <v>1</v>
      </c>
      <c r="G36" s="351" t="s">
        <v>446</v>
      </c>
      <c r="H36" s="352"/>
      <c r="I36" s="196">
        <f t="shared" si="9"/>
        <v>40</v>
      </c>
      <c r="J36" s="175">
        <f t="shared" si="6"/>
        <v>45270</v>
      </c>
      <c r="K36" s="196">
        <f t="shared" si="7"/>
        <v>16505.16</v>
      </c>
      <c r="L36" s="195" t="s">
        <v>16</v>
      </c>
      <c r="M36" s="195">
        <f t="shared" si="8"/>
        <v>1</v>
      </c>
      <c r="N36" s="196">
        <f t="shared" si="10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5"/>
        <v>1</v>
      </c>
      <c r="G37" s="351" t="s">
        <v>446</v>
      </c>
      <c r="H37" s="352"/>
      <c r="I37" s="196">
        <f t="shared" si="9"/>
        <v>40</v>
      </c>
      <c r="J37" s="175">
        <f t="shared" si="6"/>
        <v>45275</v>
      </c>
      <c r="K37" s="196">
        <f t="shared" si="7"/>
        <v>16505.16</v>
      </c>
      <c r="L37" s="195" t="s">
        <v>16</v>
      </c>
      <c r="M37" s="195">
        <f t="shared" si="8"/>
        <v>1</v>
      </c>
      <c r="N37" s="196">
        <f t="shared" si="10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5"/>
        <v>1</v>
      </c>
      <c r="G38" s="351" t="s">
        <v>446</v>
      </c>
      <c r="H38" s="352"/>
      <c r="I38" s="196">
        <f t="shared" si="9"/>
        <v>40</v>
      </c>
      <c r="J38" s="175">
        <f t="shared" si="6"/>
        <v>45280</v>
      </c>
      <c r="K38" s="196">
        <f t="shared" si="7"/>
        <v>16505.16</v>
      </c>
      <c r="L38" s="195" t="s">
        <v>16</v>
      </c>
      <c r="M38" s="195">
        <f t="shared" si="8"/>
        <v>1</v>
      </c>
      <c r="N38" s="196">
        <f t="shared" si="10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5"/>
        <v>1</v>
      </c>
      <c r="G39" s="351" t="s">
        <v>446</v>
      </c>
      <c r="H39" s="352"/>
      <c r="I39" s="196">
        <f t="shared" si="9"/>
        <v>40</v>
      </c>
      <c r="J39" s="175">
        <f t="shared" si="6"/>
        <v>45283</v>
      </c>
      <c r="K39" s="196">
        <f t="shared" si="7"/>
        <v>16505.16</v>
      </c>
      <c r="L39" s="195" t="s">
        <v>16</v>
      </c>
      <c r="M39" s="195">
        <f t="shared" si="8"/>
        <v>1</v>
      </c>
      <c r="N39" s="196">
        <f t="shared" si="10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5"/>
        <v>1</v>
      </c>
      <c r="G40" s="351" t="s">
        <v>446</v>
      </c>
      <c r="H40" s="352"/>
      <c r="I40" s="196">
        <f t="shared" si="9"/>
        <v>40</v>
      </c>
      <c r="J40" s="175">
        <f t="shared" si="6"/>
        <v>45262</v>
      </c>
      <c r="K40" s="196">
        <f t="shared" si="7"/>
        <v>16505.16</v>
      </c>
      <c r="L40" s="195" t="s">
        <v>16</v>
      </c>
      <c r="M40" s="195">
        <f t="shared" si="8"/>
        <v>1</v>
      </c>
      <c r="N40" s="196">
        <f t="shared" si="10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5"/>
        <v>1</v>
      </c>
      <c r="G41" s="351" t="s">
        <v>446</v>
      </c>
      <c r="H41" s="352"/>
      <c r="I41" s="196">
        <f t="shared" si="9"/>
        <v>40</v>
      </c>
      <c r="J41" s="175">
        <f t="shared" si="6"/>
        <v>45262</v>
      </c>
      <c r="K41" s="196">
        <f t="shared" si="7"/>
        <v>16505.16</v>
      </c>
      <c r="L41" s="195" t="s">
        <v>16</v>
      </c>
      <c r="M41" s="195">
        <f t="shared" si="8"/>
        <v>1</v>
      </c>
      <c r="N41" s="196">
        <f t="shared" si="10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5"/>
        <v>1</v>
      </c>
      <c r="G42" s="351" t="s">
        <v>446</v>
      </c>
      <c r="H42" s="352"/>
      <c r="I42" s="196">
        <f t="shared" si="9"/>
        <v>40</v>
      </c>
      <c r="J42" s="175">
        <f t="shared" si="6"/>
        <v>45266</v>
      </c>
      <c r="K42" s="196">
        <f t="shared" si="7"/>
        <v>16505.16</v>
      </c>
      <c r="L42" s="195" t="s">
        <v>16</v>
      </c>
      <c r="M42" s="195">
        <f t="shared" si="8"/>
        <v>1</v>
      </c>
      <c r="N42" s="196">
        <f t="shared" si="10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5"/>
        <v>1</v>
      </c>
      <c r="G43" s="351" t="s">
        <v>446</v>
      </c>
      <c r="H43" s="352"/>
      <c r="I43" s="196">
        <f t="shared" si="9"/>
        <v>40</v>
      </c>
      <c r="J43" s="175">
        <f t="shared" si="6"/>
        <v>45266</v>
      </c>
      <c r="K43" s="196">
        <f t="shared" si="7"/>
        <v>16505.16</v>
      </c>
      <c r="L43" s="195" t="s">
        <v>16</v>
      </c>
      <c r="M43" s="195">
        <f t="shared" si="8"/>
        <v>1</v>
      </c>
      <c r="N43" s="196">
        <f t="shared" si="10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5"/>
        <v>1</v>
      </c>
      <c r="G44" s="351" t="s">
        <v>446</v>
      </c>
      <c r="H44" s="352"/>
      <c r="I44" s="196">
        <f t="shared" si="9"/>
        <v>40</v>
      </c>
      <c r="J44" s="175">
        <f t="shared" si="6"/>
        <v>45276</v>
      </c>
      <c r="K44" s="196">
        <f t="shared" si="7"/>
        <v>16505.16</v>
      </c>
      <c r="L44" s="195" t="s">
        <v>16</v>
      </c>
      <c r="M44" s="195">
        <f t="shared" si="8"/>
        <v>1</v>
      </c>
      <c r="N44" s="196">
        <f t="shared" si="10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5"/>
        <v>1</v>
      </c>
      <c r="G45" s="351" t="s">
        <v>446</v>
      </c>
      <c r="H45" s="352"/>
      <c r="I45" s="196">
        <f t="shared" si="9"/>
        <v>40</v>
      </c>
      <c r="J45" s="175">
        <f t="shared" si="6"/>
        <v>45276</v>
      </c>
      <c r="K45" s="196">
        <f t="shared" si="7"/>
        <v>16505.16</v>
      </c>
      <c r="L45" s="195" t="s">
        <v>16</v>
      </c>
      <c r="M45" s="195">
        <f t="shared" si="8"/>
        <v>1</v>
      </c>
      <c r="N45" s="196">
        <f t="shared" si="10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5"/>
        <v>1</v>
      </c>
      <c r="G46" s="351" t="s">
        <v>446</v>
      </c>
      <c r="H46" s="352"/>
      <c r="I46" s="196">
        <f t="shared" si="9"/>
        <v>40</v>
      </c>
      <c r="J46" s="175">
        <f t="shared" si="6"/>
        <v>45284</v>
      </c>
      <c r="K46" s="196">
        <f t="shared" si="7"/>
        <v>16505.16</v>
      </c>
      <c r="L46" s="195" t="s">
        <v>16</v>
      </c>
      <c r="M46" s="195">
        <f t="shared" si="8"/>
        <v>1</v>
      </c>
      <c r="N46" s="196">
        <f t="shared" si="10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5"/>
        <v>1</v>
      </c>
      <c r="G47" s="351" t="s">
        <v>446</v>
      </c>
      <c r="H47" s="352"/>
      <c r="I47" s="196">
        <f t="shared" si="9"/>
        <v>40</v>
      </c>
      <c r="J47" s="175">
        <f t="shared" si="6"/>
        <v>45284</v>
      </c>
      <c r="K47" s="196">
        <f t="shared" si="7"/>
        <v>16505.16</v>
      </c>
      <c r="L47" s="195" t="s">
        <v>16</v>
      </c>
      <c r="M47" s="195">
        <f t="shared" si="8"/>
        <v>1</v>
      </c>
      <c r="N47" s="196">
        <f t="shared" si="10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5"/>
        <v>1</v>
      </c>
      <c r="G48" s="351" t="s">
        <v>446</v>
      </c>
      <c r="H48" s="352"/>
      <c r="I48" s="196">
        <f t="shared" si="9"/>
        <v>40</v>
      </c>
      <c r="J48" s="175">
        <f t="shared" si="6"/>
        <v>45289</v>
      </c>
      <c r="K48" s="196">
        <f t="shared" si="7"/>
        <v>16505.16</v>
      </c>
      <c r="L48" s="195" t="s">
        <v>16</v>
      </c>
      <c r="M48" s="195">
        <f t="shared" si="8"/>
        <v>1</v>
      </c>
      <c r="N48" s="196">
        <f t="shared" si="10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5"/>
        <v>1</v>
      </c>
      <c r="G49" s="351" t="s">
        <v>446</v>
      </c>
      <c r="H49" s="352"/>
      <c r="I49" s="196">
        <f t="shared" si="9"/>
        <v>40</v>
      </c>
      <c r="J49" s="175">
        <f t="shared" si="6"/>
        <v>45289</v>
      </c>
      <c r="K49" s="196">
        <f t="shared" si="7"/>
        <v>16505.16</v>
      </c>
      <c r="L49" s="195" t="s">
        <v>16</v>
      </c>
      <c r="M49" s="195">
        <f t="shared" si="8"/>
        <v>1</v>
      </c>
      <c r="N49" s="196">
        <f t="shared" si="10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5"/>
        <v>1</v>
      </c>
      <c r="G50" s="351" t="s">
        <v>446</v>
      </c>
      <c r="H50" s="352"/>
      <c r="I50" s="196">
        <f t="shared" si="9"/>
        <v>40</v>
      </c>
      <c r="J50" s="175">
        <f t="shared" si="6"/>
        <v>45290</v>
      </c>
      <c r="K50" s="196">
        <f t="shared" si="7"/>
        <v>16505.16</v>
      </c>
      <c r="L50" s="195" t="s">
        <v>16</v>
      </c>
      <c r="M50" s="195">
        <f t="shared" si="8"/>
        <v>1</v>
      </c>
      <c r="N50" s="196">
        <f t="shared" si="10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5"/>
        <v>1</v>
      </c>
      <c r="G51" s="351" t="s">
        <v>446</v>
      </c>
      <c r="H51" s="352"/>
      <c r="I51" s="196">
        <f t="shared" si="9"/>
        <v>40</v>
      </c>
      <c r="J51" s="175">
        <f t="shared" si="6"/>
        <v>45290</v>
      </c>
      <c r="K51" s="196">
        <f t="shared" si="7"/>
        <v>16505.16</v>
      </c>
      <c r="L51" s="195" t="s">
        <v>16</v>
      </c>
      <c r="M51" s="195">
        <f t="shared" si="8"/>
        <v>1</v>
      </c>
      <c r="N51" s="196">
        <f t="shared" si="10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5"/>
        <v>1</v>
      </c>
      <c r="G52" s="351" t="s">
        <v>551</v>
      </c>
      <c r="H52" s="352"/>
      <c r="I52" s="196">
        <f t="shared" si="9"/>
        <v>20</v>
      </c>
      <c r="J52" s="175">
        <f t="shared" si="6"/>
        <v>45252</v>
      </c>
      <c r="K52" s="196">
        <f t="shared" si="7"/>
        <v>16505.16</v>
      </c>
      <c r="L52" s="195" t="s">
        <v>16</v>
      </c>
      <c r="M52" s="195">
        <f t="shared" si="8"/>
        <v>1</v>
      </c>
      <c r="N52" s="196">
        <f t="shared" si="10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1">D53</f>
        <v>1</v>
      </c>
      <c r="G53" s="351" t="s">
        <v>572</v>
      </c>
      <c r="H53" s="352"/>
      <c r="I53" s="196">
        <f t="shared" ref="I53" si="12">E53</f>
        <v>20</v>
      </c>
      <c r="J53" s="175">
        <f t="shared" ref="J53" si="13">C53</f>
        <v>45254</v>
      </c>
      <c r="K53" s="196">
        <f t="shared" ref="K53" si="14">D53*13754.3*1.2</f>
        <v>16505.16</v>
      </c>
      <c r="L53" s="195" t="s">
        <v>16</v>
      </c>
      <c r="M53" s="195">
        <f t="shared" ref="M53" si="15">F53</f>
        <v>1</v>
      </c>
      <c r="N53" s="196">
        <f t="shared" ref="N53" si="16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4:F116" si="17">D54</f>
        <v>1</v>
      </c>
      <c r="G54" s="351" t="s">
        <v>551</v>
      </c>
      <c r="H54" s="352"/>
      <c r="I54" s="196">
        <f t="shared" ref="I54:I67" si="18">E54</f>
        <v>20</v>
      </c>
      <c r="J54" s="175">
        <f t="shared" ref="J54:J67" si="19">C54</f>
        <v>45255</v>
      </c>
      <c r="K54" s="196">
        <f t="shared" ref="K54:K67" si="20">D54*13754.3*1.2</f>
        <v>16505.16</v>
      </c>
      <c r="L54" s="195" t="s">
        <v>16</v>
      </c>
      <c r="M54" s="195">
        <f t="shared" ref="M54:M67" si="21">F54</f>
        <v>1</v>
      </c>
      <c r="N54" s="196">
        <f t="shared" ref="N54:N67" si="22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7"/>
        <v>1</v>
      </c>
      <c r="G55" s="351" t="s">
        <v>551</v>
      </c>
      <c r="H55" s="352"/>
      <c r="I55" s="196">
        <f t="shared" si="18"/>
        <v>20</v>
      </c>
      <c r="J55" s="175">
        <f t="shared" si="19"/>
        <v>45258</v>
      </c>
      <c r="K55" s="196">
        <f t="shared" si="20"/>
        <v>16505.16</v>
      </c>
      <c r="L55" s="195" t="s">
        <v>16</v>
      </c>
      <c r="M55" s="195">
        <f t="shared" si="21"/>
        <v>1</v>
      </c>
      <c r="N55" s="196">
        <f t="shared" si="22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7"/>
        <v>1</v>
      </c>
      <c r="G56" s="351" t="s">
        <v>551</v>
      </c>
      <c r="H56" s="352"/>
      <c r="I56" s="196">
        <f t="shared" si="18"/>
        <v>20</v>
      </c>
      <c r="J56" s="175">
        <f t="shared" si="19"/>
        <v>45259</v>
      </c>
      <c r="K56" s="196">
        <f t="shared" si="20"/>
        <v>16505.16</v>
      </c>
      <c r="L56" s="195" t="s">
        <v>16</v>
      </c>
      <c r="M56" s="195">
        <f t="shared" si="21"/>
        <v>1</v>
      </c>
      <c r="N56" s="196">
        <f t="shared" si="22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7"/>
        <v>1</v>
      </c>
      <c r="G57" s="351" t="s">
        <v>551</v>
      </c>
      <c r="H57" s="352"/>
      <c r="I57" s="196">
        <f t="shared" si="18"/>
        <v>20</v>
      </c>
      <c r="J57" s="175">
        <f t="shared" si="19"/>
        <v>45262</v>
      </c>
      <c r="K57" s="196">
        <f t="shared" si="20"/>
        <v>16505.16</v>
      </c>
      <c r="L57" s="195" t="s">
        <v>16</v>
      </c>
      <c r="M57" s="195">
        <f t="shared" si="21"/>
        <v>1</v>
      </c>
      <c r="N57" s="196">
        <f t="shared" si="22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7"/>
        <v>1</v>
      </c>
      <c r="G58" s="351" t="s">
        <v>551</v>
      </c>
      <c r="H58" s="352"/>
      <c r="I58" s="196">
        <f t="shared" si="18"/>
        <v>20</v>
      </c>
      <c r="J58" s="175">
        <f t="shared" si="19"/>
        <v>45263</v>
      </c>
      <c r="K58" s="196">
        <f t="shared" si="20"/>
        <v>16505.16</v>
      </c>
      <c r="L58" s="195" t="s">
        <v>16</v>
      </c>
      <c r="M58" s="195">
        <f t="shared" si="21"/>
        <v>1</v>
      </c>
      <c r="N58" s="196">
        <f t="shared" si="22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7"/>
        <v>1</v>
      </c>
      <c r="G59" s="351" t="s">
        <v>551</v>
      </c>
      <c r="H59" s="352"/>
      <c r="I59" s="196">
        <f t="shared" si="18"/>
        <v>20</v>
      </c>
      <c r="J59" s="175">
        <f t="shared" si="19"/>
        <v>45265</v>
      </c>
      <c r="K59" s="196">
        <f t="shared" si="20"/>
        <v>16505.16</v>
      </c>
      <c r="L59" s="195" t="s">
        <v>16</v>
      </c>
      <c r="M59" s="195">
        <f t="shared" si="21"/>
        <v>1</v>
      </c>
      <c r="N59" s="196">
        <f t="shared" si="22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7"/>
        <v>1</v>
      </c>
      <c r="G60" s="351" t="s">
        <v>551</v>
      </c>
      <c r="H60" s="352"/>
      <c r="I60" s="196">
        <f t="shared" si="18"/>
        <v>20</v>
      </c>
      <c r="J60" s="175">
        <f t="shared" si="19"/>
        <v>45273</v>
      </c>
      <c r="K60" s="196">
        <f t="shared" si="20"/>
        <v>16505.16</v>
      </c>
      <c r="L60" s="195" t="s">
        <v>16</v>
      </c>
      <c r="M60" s="195">
        <f t="shared" si="21"/>
        <v>1</v>
      </c>
      <c r="N60" s="196">
        <f t="shared" si="22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7"/>
        <v>1</v>
      </c>
      <c r="G61" s="351" t="s">
        <v>551</v>
      </c>
      <c r="H61" s="352"/>
      <c r="I61" s="196">
        <f t="shared" si="18"/>
        <v>20</v>
      </c>
      <c r="J61" s="175">
        <f t="shared" si="19"/>
        <v>45285</v>
      </c>
      <c r="K61" s="196">
        <f t="shared" si="20"/>
        <v>16505.16</v>
      </c>
      <c r="L61" s="195" t="s">
        <v>16</v>
      </c>
      <c r="M61" s="195">
        <f t="shared" si="21"/>
        <v>1</v>
      </c>
      <c r="N61" s="196">
        <f t="shared" si="22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7"/>
        <v>1</v>
      </c>
      <c r="G62" s="351" t="s">
        <v>551</v>
      </c>
      <c r="H62" s="352"/>
      <c r="I62" s="196">
        <f t="shared" si="18"/>
        <v>20</v>
      </c>
      <c r="J62" s="175">
        <f t="shared" si="19"/>
        <v>45277</v>
      </c>
      <c r="K62" s="196">
        <f t="shared" si="20"/>
        <v>16505.16</v>
      </c>
      <c r="L62" s="195" t="s">
        <v>16</v>
      </c>
      <c r="M62" s="195">
        <f t="shared" si="21"/>
        <v>1</v>
      </c>
      <c r="N62" s="196">
        <f t="shared" si="22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7"/>
        <v>1</v>
      </c>
      <c r="G63" s="351" t="s">
        <v>551</v>
      </c>
      <c r="H63" s="352"/>
      <c r="I63" s="196">
        <f t="shared" si="18"/>
        <v>20</v>
      </c>
      <c r="J63" s="175">
        <f t="shared" si="19"/>
        <v>45280</v>
      </c>
      <c r="K63" s="196">
        <f t="shared" si="20"/>
        <v>16505.16</v>
      </c>
      <c r="L63" s="195" t="s">
        <v>16</v>
      </c>
      <c r="M63" s="195">
        <f t="shared" si="21"/>
        <v>1</v>
      </c>
      <c r="N63" s="196">
        <f t="shared" si="22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7"/>
        <v>1</v>
      </c>
      <c r="G64" s="351" t="s">
        <v>551</v>
      </c>
      <c r="H64" s="352"/>
      <c r="I64" s="196">
        <f t="shared" si="18"/>
        <v>20</v>
      </c>
      <c r="J64" s="175">
        <f t="shared" si="19"/>
        <v>45281</v>
      </c>
      <c r="K64" s="196">
        <f t="shared" si="20"/>
        <v>16505.16</v>
      </c>
      <c r="L64" s="195" t="s">
        <v>16</v>
      </c>
      <c r="M64" s="195">
        <f t="shared" si="21"/>
        <v>1</v>
      </c>
      <c r="N64" s="196">
        <f t="shared" si="22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7"/>
        <v>1</v>
      </c>
      <c r="G65" s="351" t="s">
        <v>551</v>
      </c>
      <c r="H65" s="352"/>
      <c r="I65" s="196">
        <f t="shared" si="18"/>
        <v>20</v>
      </c>
      <c r="J65" s="175">
        <f t="shared" si="19"/>
        <v>45282</v>
      </c>
      <c r="K65" s="196">
        <f t="shared" si="20"/>
        <v>16505.16</v>
      </c>
      <c r="L65" s="195" t="s">
        <v>16</v>
      </c>
      <c r="M65" s="195">
        <f t="shared" si="21"/>
        <v>1</v>
      </c>
      <c r="N65" s="196">
        <f t="shared" si="22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7"/>
        <v>1</v>
      </c>
      <c r="G66" s="351" t="s">
        <v>551</v>
      </c>
      <c r="H66" s="352"/>
      <c r="I66" s="196">
        <f t="shared" si="18"/>
        <v>20</v>
      </c>
      <c r="J66" s="175">
        <f t="shared" si="19"/>
        <v>45284</v>
      </c>
      <c r="K66" s="196">
        <f t="shared" si="20"/>
        <v>16505.16</v>
      </c>
      <c r="L66" s="195" t="s">
        <v>16</v>
      </c>
      <c r="M66" s="195">
        <f t="shared" si="21"/>
        <v>1</v>
      </c>
      <c r="N66" s="196">
        <f t="shared" si="22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7"/>
        <v>1</v>
      </c>
      <c r="G67" s="351" t="s">
        <v>551</v>
      </c>
      <c r="H67" s="352"/>
      <c r="I67" s="196">
        <f t="shared" si="18"/>
        <v>20</v>
      </c>
      <c r="J67" s="175">
        <f t="shared" si="19"/>
        <v>45289</v>
      </c>
      <c r="K67" s="196">
        <f t="shared" si="20"/>
        <v>16505.16</v>
      </c>
      <c r="L67" s="195" t="s">
        <v>16</v>
      </c>
      <c r="M67" s="195">
        <f t="shared" si="21"/>
        <v>1</v>
      </c>
      <c r="N67" s="196">
        <f t="shared" si="22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7"/>
        <v>1</v>
      </c>
      <c r="G68" s="351" t="s">
        <v>551</v>
      </c>
      <c r="H68" s="352"/>
      <c r="I68" s="196">
        <f t="shared" ref="I68:I131" si="23">E68</f>
        <v>20</v>
      </c>
      <c r="J68" s="175">
        <f t="shared" ref="J68:J131" si="24">C68</f>
        <v>45290</v>
      </c>
      <c r="K68" s="196">
        <f t="shared" ref="K68:K69" si="25">D68*13754.3*1.2</f>
        <v>16505.16</v>
      </c>
      <c r="L68" s="195" t="s">
        <v>16</v>
      </c>
      <c r="M68" s="195">
        <f t="shared" ref="M68:M69" si="26">F68</f>
        <v>1</v>
      </c>
      <c r="N68" s="196">
        <f t="shared" ref="N68:N69" si="27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7"/>
        <v>1</v>
      </c>
      <c r="G69" s="351" t="s">
        <v>263</v>
      </c>
      <c r="H69" s="352"/>
      <c r="I69" s="196">
        <f t="shared" si="23"/>
        <v>14.9</v>
      </c>
      <c r="J69" s="175">
        <f t="shared" si="24"/>
        <v>45254.895833333336</v>
      </c>
      <c r="K69" s="196">
        <f t="shared" si="25"/>
        <v>16505.16</v>
      </c>
      <c r="L69" s="195" t="s">
        <v>16</v>
      </c>
      <c r="M69" s="195">
        <f t="shared" si="26"/>
        <v>1</v>
      </c>
      <c r="N69" s="196">
        <f t="shared" si="27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7"/>
        <v>1</v>
      </c>
      <c r="G70" s="351" t="s">
        <v>573</v>
      </c>
      <c r="H70" s="352"/>
      <c r="I70" s="196">
        <f t="shared" si="23"/>
        <v>14.9</v>
      </c>
      <c r="J70" s="175">
        <f t="shared" si="24"/>
        <v>45257.135416666664</v>
      </c>
      <c r="K70" s="196">
        <f t="shared" ref="K70:K76" si="28">D70*13754.3*1.2</f>
        <v>16505.16</v>
      </c>
      <c r="L70" s="195" t="s">
        <v>16</v>
      </c>
      <c r="M70" s="195">
        <f t="shared" ref="M70:M76" si="29">F70</f>
        <v>1</v>
      </c>
      <c r="N70" s="196">
        <f t="shared" ref="N70:N76" si="30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7"/>
        <v>1</v>
      </c>
      <c r="G71" s="351" t="s">
        <v>574</v>
      </c>
      <c r="H71" s="352"/>
      <c r="I71" s="196">
        <f t="shared" si="23"/>
        <v>14.9</v>
      </c>
      <c r="J71" s="175">
        <f t="shared" si="24"/>
        <v>45257.541666666664</v>
      </c>
      <c r="K71" s="196">
        <f t="shared" si="28"/>
        <v>16505.16</v>
      </c>
      <c r="L71" s="195" t="s">
        <v>16</v>
      </c>
      <c r="M71" s="195">
        <f t="shared" si="29"/>
        <v>1</v>
      </c>
      <c r="N71" s="196">
        <f t="shared" si="30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7"/>
        <v>1</v>
      </c>
      <c r="G72" s="351" t="s">
        <v>575</v>
      </c>
      <c r="H72" s="352"/>
      <c r="I72" s="196">
        <f t="shared" si="23"/>
        <v>14.9</v>
      </c>
      <c r="J72" s="175">
        <f t="shared" si="24"/>
        <v>45261.25</v>
      </c>
      <c r="K72" s="196">
        <f t="shared" si="28"/>
        <v>16505.16</v>
      </c>
      <c r="L72" s="195" t="s">
        <v>16</v>
      </c>
      <c r="M72" s="195">
        <f t="shared" si="29"/>
        <v>1</v>
      </c>
      <c r="N72" s="196">
        <f t="shared" si="30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7"/>
        <v>1</v>
      </c>
      <c r="G73" s="351" t="s">
        <v>576</v>
      </c>
      <c r="H73" s="352"/>
      <c r="I73" s="196">
        <f t="shared" si="23"/>
        <v>14.9</v>
      </c>
      <c r="J73" s="175">
        <f t="shared" si="24"/>
        <v>45261.4375</v>
      </c>
      <c r="K73" s="196">
        <f t="shared" si="28"/>
        <v>16505.16</v>
      </c>
      <c r="L73" s="195" t="s">
        <v>16</v>
      </c>
      <c r="M73" s="195">
        <f t="shared" si="29"/>
        <v>1</v>
      </c>
      <c r="N73" s="196">
        <f t="shared" si="30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7"/>
        <v>1</v>
      </c>
      <c r="G74" s="351" t="s">
        <v>577</v>
      </c>
      <c r="H74" s="352"/>
      <c r="I74" s="196">
        <f t="shared" si="23"/>
        <v>14.9</v>
      </c>
      <c r="J74" s="175">
        <f t="shared" si="24"/>
        <v>45266.791666666664</v>
      </c>
      <c r="K74" s="196">
        <f t="shared" si="28"/>
        <v>16505.16</v>
      </c>
      <c r="L74" s="195" t="s">
        <v>16</v>
      </c>
      <c r="M74" s="195">
        <f t="shared" si="29"/>
        <v>1</v>
      </c>
      <c r="N74" s="196">
        <f t="shared" si="30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7"/>
        <v>1</v>
      </c>
      <c r="G75" s="351" t="s">
        <v>578</v>
      </c>
      <c r="H75" s="352"/>
      <c r="I75" s="196">
        <f t="shared" si="23"/>
        <v>14.9</v>
      </c>
      <c r="J75" s="175">
        <f t="shared" si="24"/>
        <v>45269.708333333336</v>
      </c>
      <c r="K75" s="196">
        <f t="shared" si="28"/>
        <v>16505.16</v>
      </c>
      <c r="L75" s="195" t="s">
        <v>16</v>
      </c>
      <c r="M75" s="195">
        <f t="shared" si="29"/>
        <v>1</v>
      </c>
      <c r="N75" s="196">
        <f t="shared" si="30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7"/>
        <v>1</v>
      </c>
      <c r="G76" s="351" t="s">
        <v>579</v>
      </c>
      <c r="H76" s="352"/>
      <c r="I76" s="196">
        <f t="shared" si="23"/>
        <v>14.9</v>
      </c>
      <c r="J76" s="175">
        <f t="shared" si="24"/>
        <v>45274.833333333336</v>
      </c>
      <c r="K76" s="196">
        <f t="shared" si="28"/>
        <v>16505.16</v>
      </c>
      <c r="L76" s="195" t="s">
        <v>16</v>
      </c>
      <c r="M76" s="195">
        <f t="shared" si="29"/>
        <v>1</v>
      </c>
      <c r="N76" s="196">
        <f t="shared" si="30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7"/>
        <v>1</v>
      </c>
      <c r="G77" s="351" t="s">
        <v>580</v>
      </c>
      <c r="H77" s="352"/>
      <c r="I77" s="196">
        <f t="shared" si="23"/>
        <v>14.9</v>
      </c>
      <c r="J77" s="175">
        <f t="shared" si="24"/>
        <v>45274.895833333336</v>
      </c>
      <c r="K77" s="196">
        <f t="shared" ref="K77:K140" si="31">D77*13754.3*1.2</f>
        <v>16505.16</v>
      </c>
      <c r="L77" s="195" t="s">
        <v>16</v>
      </c>
      <c r="M77" s="195">
        <f t="shared" ref="M77:M140" si="32">F77</f>
        <v>1</v>
      </c>
      <c r="N77" s="196">
        <f t="shared" ref="N77:N140" si="33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7"/>
        <v>1</v>
      </c>
      <c r="G78" s="351" t="s">
        <v>581</v>
      </c>
      <c r="H78" s="352"/>
      <c r="I78" s="196">
        <f t="shared" si="23"/>
        <v>14.9</v>
      </c>
      <c r="J78" s="175">
        <f t="shared" si="24"/>
        <v>45279.666666666664</v>
      </c>
      <c r="K78" s="196">
        <f t="shared" si="31"/>
        <v>16505.16</v>
      </c>
      <c r="L78" s="195" t="s">
        <v>16</v>
      </c>
      <c r="M78" s="195">
        <f t="shared" si="32"/>
        <v>1</v>
      </c>
      <c r="N78" s="196">
        <f t="shared" si="33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7"/>
        <v>1</v>
      </c>
      <c r="G79" s="351" t="s">
        <v>582</v>
      </c>
      <c r="H79" s="352"/>
      <c r="I79" s="196">
        <f t="shared" si="23"/>
        <v>14.9</v>
      </c>
      <c r="J79" s="175">
        <f t="shared" si="24"/>
        <v>45279.729166666664</v>
      </c>
      <c r="K79" s="196">
        <f t="shared" si="31"/>
        <v>16505.16</v>
      </c>
      <c r="L79" s="195" t="s">
        <v>16</v>
      </c>
      <c r="M79" s="195">
        <f t="shared" si="32"/>
        <v>1</v>
      </c>
      <c r="N79" s="196">
        <f t="shared" si="33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7"/>
        <v>1</v>
      </c>
      <c r="G80" s="351" t="s">
        <v>583</v>
      </c>
      <c r="H80" s="352"/>
      <c r="I80" s="196">
        <f t="shared" si="23"/>
        <v>14.9</v>
      </c>
      <c r="J80" s="175">
        <f t="shared" si="24"/>
        <v>45282.770833333336</v>
      </c>
      <c r="K80" s="196">
        <f t="shared" si="31"/>
        <v>16505.16</v>
      </c>
      <c r="L80" s="195" t="s">
        <v>16</v>
      </c>
      <c r="M80" s="195">
        <f t="shared" si="32"/>
        <v>1</v>
      </c>
      <c r="N80" s="196">
        <f t="shared" si="3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7"/>
        <v>1</v>
      </c>
      <c r="G81" s="351" t="s">
        <v>584</v>
      </c>
      <c r="H81" s="352"/>
      <c r="I81" s="196">
        <f t="shared" si="23"/>
        <v>24.9</v>
      </c>
      <c r="J81" s="175">
        <f t="shared" si="24"/>
        <v>45285.583333333336</v>
      </c>
      <c r="K81" s="196">
        <f t="shared" si="31"/>
        <v>16505.16</v>
      </c>
      <c r="L81" s="195" t="s">
        <v>16</v>
      </c>
      <c r="M81" s="195">
        <f t="shared" si="32"/>
        <v>1</v>
      </c>
      <c r="N81" s="196">
        <f t="shared" si="3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7"/>
        <v>1</v>
      </c>
      <c r="G82" s="351" t="s">
        <v>585</v>
      </c>
      <c r="H82" s="352"/>
      <c r="I82" s="196">
        <f t="shared" si="23"/>
        <v>24.9</v>
      </c>
      <c r="J82" s="175">
        <f t="shared" si="24"/>
        <v>45289.6875</v>
      </c>
      <c r="K82" s="196">
        <f t="shared" si="31"/>
        <v>16505.16</v>
      </c>
      <c r="L82" s="195" t="s">
        <v>16</v>
      </c>
      <c r="M82" s="195">
        <f t="shared" si="32"/>
        <v>1</v>
      </c>
      <c r="N82" s="196">
        <f t="shared" si="3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7"/>
        <v>1</v>
      </c>
      <c r="G83" s="351" t="s">
        <v>586</v>
      </c>
      <c r="H83" s="352"/>
      <c r="I83" s="196">
        <f t="shared" si="23"/>
        <v>14.9</v>
      </c>
      <c r="J83" s="175">
        <f t="shared" si="24"/>
        <v>45255.625</v>
      </c>
      <c r="K83" s="196">
        <f t="shared" si="31"/>
        <v>16505.16</v>
      </c>
      <c r="L83" s="195" t="s">
        <v>16</v>
      </c>
      <c r="M83" s="195">
        <f t="shared" si="32"/>
        <v>1</v>
      </c>
      <c r="N83" s="196">
        <f t="shared" si="33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7"/>
        <v>1</v>
      </c>
      <c r="G84" s="351" t="s">
        <v>587</v>
      </c>
      <c r="H84" s="352"/>
      <c r="I84" s="196">
        <f t="shared" si="23"/>
        <v>14.9</v>
      </c>
      <c r="J84" s="175">
        <f t="shared" si="24"/>
        <v>45278.666666666664</v>
      </c>
      <c r="K84" s="196">
        <f t="shared" si="31"/>
        <v>16505.16</v>
      </c>
      <c r="L84" s="195" t="s">
        <v>16</v>
      </c>
      <c r="M84" s="195">
        <f t="shared" si="32"/>
        <v>1</v>
      </c>
      <c r="N84" s="196">
        <f t="shared" si="3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7"/>
        <v>1</v>
      </c>
      <c r="G85" s="351" t="s">
        <v>588</v>
      </c>
      <c r="H85" s="352"/>
      <c r="I85" s="196">
        <f t="shared" si="23"/>
        <v>14.9</v>
      </c>
      <c r="J85" s="175">
        <f t="shared" si="24"/>
        <v>45280.840277777781</v>
      </c>
      <c r="K85" s="196">
        <f t="shared" si="31"/>
        <v>16505.16</v>
      </c>
      <c r="L85" s="195" t="s">
        <v>16</v>
      </c>
      <c r="M85" s="195">
        <f t="shared" si="32"/>
        <v>1</v>
      </c>
      <c r="N85" s="196">
        <f t="shared" si="3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7"/>
        <v>1</v>
      </c>
      <c r="G86" s="351" t="s">
        <v>589</v>
      </c>
      <c r="H86" s="352"/>
      <c r="I86" s="196">
        <f t="shared" si="23"/>
        <v>14.9</v>
      </c>
      <c r="J86" s="175">
        <f t="shared" si="24"/>
        <v>45284.916666666664</v>
      </c>
      <c r="K86" s="196">
        <f t="shared" si="31"/>
        <v>16505.16</v>
      </c>
      <c r="L86" s="195" t="s">
        <v>16</v>
      </c>
      <c r="M86" s="195">
        <f t="shared" si="32"/>
        <v>1</v>
      </c>
      <c r="N86" s="196">
        <f t="shared" si="3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7"/>
        <v>1</v>
      </c>
      <c r="G87" s="351" t="s">
        <v>590</v>
      </c>
      <c r="H87" s="352"/>
      <c r="I87" s="196">
        <f t="shared" si="23"/>
        <v>14.9</v>
      </c>
      <c r="J87" s="175">
        <f t="shared" si="24"/>
        <v>45287.705555555556</v>
      </c>
      <c r="K87" s="196">
        <f t="shared" si="31"/>
        <v>16505.16</v>
      </c>
      <c r="L87" s="195" t="s">
        <v>16</v>
      </c>
      <c r="M87" s="195">
        <f t="shared" si="32"/>
        <v>1</v>
      </c>
      <c r="N87" s="196">
        <f t="shared" si="3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7"/>
        <v>1</v>
      </c>
      <c r="G88" s="351" t="s">
        <v>591</v>
      </c>
      <c r="H88" s="352"/>
      <c r="I88" s="196">
        <f t="shared" si="23"/>
        <v>14.9</v>
      </c>
      <c r="J88" s="175">
        <f t="shared" si="24"/>
        <v>45288.708333333336</v>
      </c>
      <c r="K88" s="196">
        <f t="shared" si="31"/>
        <v>16505.16</v>
      </c>
      <c r="L88" s="195" t="s">
        <v>16</v>
      </c>
      <c r="M88" s="195">
        <f t="shared" si="32"/>
        <v>1</v>
      </c>
      <c r="N88" s="196">
        <f t="shared" si="3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7"/>
        <v>1</v>
      </c>
      <c r="G89" s="351" t="s">
        <v>592</v>
      </c>
      <c r="H89" s="352"/>
      <c r="I89" s="196">
        <f t="shared" si="23"/>
        <v>24.9</v>
      </c>
      <c r="J89" s="175">
        <f t="shared" si="24"/>
        <v>45257</v>
      </c>
      <c r="K89" s="196">
        <f t="shared" si="31"/>
        <v>16505.16</v>
      </c>
      <c r="L89" s="195" t="s">
        <v>16</v>
      </c>
      <c r="M89" s="195">
        <f t="shared" si="32"/>
        <v>1</v>
      </c>
      <c r="N89" s="196">
        <f t="shared" si="33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7"/>
        <v>1</v>
      </c>
      <c r="G90" s="351" t="s">
        <v>593</v>
      </c>
      <c r="H90" s="352"/>
      <c r="I90" s="196">
        <f t="shared" si="23"/>
        <v>24.9</v>
      </c>
      <c r="J90" s="175">
        <f t="shared" si="24"/>
        <v>45259</v>
      </c>
      <c r="K90" s="196">
        <f t="shared" si="31"/>
        <v>16505.16</v>
      </c>
      <c r="L90" s="195" t="s">
        <v>16</v>
      </c>
      <c r="M90" s="195">
        <f t="shared" si="32"/>
        <v>1</v>
      </c>
      <c r="N90" s="196">
        <f t="shared" si="33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7"/>
        <v>1</v>
      </c>
      <c r="G91" s="351" t="s">
        <v>594</v>
      </c>
      <c r="H91" s="352"/>
      <c r="I91" s="196">
        <f t="shared" si="23"/>
        <v>24.9</v>
      </c>
      <c r="J91" s="175">
        <f t="shared" si="24"/>
        <v>45259</v>
      </c>
      <c r="K91" s="196">
        <f t="shared" si="31"/>
        <v>16505.16</v>
      </c>
      <c r="L91" s="195" t="s">
        <v>16</v>
      </c>
      <c r="M91" s="195">
        <f t="shared" si="32"/>
        <v>1</v>
      </c>
      <c r="N91" s="196">
        <f t="shared" si="33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7"/>
        <v>1</v>
      </c>
      <c r="G92" s="351" t="s">
        <v>595</v>
      </c>
      <c r="H92" s="352"/>
      <c r="I92" s="196">
        <f t="shared" si="23"/>
        <v>24.9</v>
      </c>
      <c r="J92" s="175">
        <f t="shared" si="24"/>
        <v>45260</v>
      </c>
      <c r="K92" s="196">
        <f t="shared" si="31"/>
        <v>16505.16</v>
      </c>
      <c r="L92" s="195" t="s">
        <v>16</v>
      </c>
      <c r="M92" s="195">
        <f t="shared" si="32"/>
        <v>1</v>
      </c>
      <c r="N92" s="196">
        <f t="shared" si="33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7"/>
        <v>1</v>
      </c>
      <c r="G93" s="351" t="s">
        <v>596</v>
      </c>
      <c r="H93" s="352"/>
      <c r="I93" s="196">
        <f t="shared" si="23"/>
        <v>24.9</v>
      </c>
      <c r="J93" s="175">
        <f t="shared" si="24"/>
        <v>45260</v>
      </c>
      <c r="K93" s="196">
        <f t="shared" si="31"/>
        <v>16505.16</v>
      </c>
      <c r="L93" s="195" t="s">
        <v>16</v>
      </c>
      <c r="M93" s="195">
        <f t="shared" si="32"/>
        <v>1</v>
      </c>
      <c r="N93" s="196">
        <f t="shared" si="33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7"/>
        <v>1</v>
      </c>
      <c r="G94" s="351" t="s">
        <v>597</v>
      </c>
      <c r="H94" s="352"/>
      <c r="I94" s="196">
        <f t="shared" si="23"/>
        <v>24.9</v>
      </c>
      <c r="J94" s="175">
        <f t="shared" si="24"/>
        <v>45260</v>
      </c>
      <c r="K94" s="196">
        <f t="shared" si="31"/>
        <v>16505.16</v>
      </c>
      <c r="L94" s="195" t="s">
        <v>16</v>
      </c>
      <c r="M94" s="195">
        <f t="shared" si="32"/>
        <v>1</v>
      </c>
      <c r="N94" s="196">
        <f t="shared" si="33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7"/>
        <v>1</v>
      </c>
      <c r="G95" s="351" t="s">
        <v>598</v>
      </c>
      <c r="H95" s="352"/>
      <c r="I95" s="196">
        <f t="shared" si="23"/>
        <v>24.9</v>
      </c>
      <c r="J95" s="175">
        <f t="shared" si="24"/>
        <v>45262</v>
      </c>
      <c r="K95" s="196">
        <f t="shared" si="31"/>
        <v>16505.16</v>
      </c>
      <c r="L95" s="195" t="s">
        <v>16</v>
      </c>
      <c r="M95" s="195">
        <f t="shared" si="32"/>
        <v>1</v>
      </c>
      <c r="N95" s="196">
        <f t="shared" si="33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7"/>
        <v>1</v>
      </c>
      <c r="G96" s="351" t="s">
        <v>599</v>
      </c>
      <c r="H96" s="352"/>
      <c r="I96" s="196">
        <f t="shared" si="23"/>
        <v>24.9</v>
      </c>
      <c r="J96" s="175">
        <f t="shared" si="24"/>
        <v>45262</v>
      </c>
      <c r="K96" s="196">
        <f t="shared" si="31"/>
        <v>16505.16</v>
      </c>
      <c r="L96" s="195" t="s">
        <v>16</v>
      </c>
      <c r="M96" s="195">
        <f t="shared" si="32"/>
        <v>1</v>
      </c>
      <c r="N96" s="196">
        <f t="shared" si="33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7"/>
        <v>1</v>
      </c>
      <c r="G97" s="351" t="s">
        <v>600</v>
      </c>
      <c r="H97" s="352"/>
      <c r="I97" s="196">
        <f t="shared" si="23"/>
        <v>24.9</v>
      </c>
      <c r="J97" s="175">
        <f t="shared" si="24"/>
        <v>45263</v>
      </c>
      <c r="K97" s="196">
        <f t="shared" si="31"/>
        <v>16505.16</v>
      </c>
      <c r="L97" s="195" t="s">
        <v>16</v>
      </c>
      <c r="M97" s="195">
        <f t="shared" si="32"/>
        <v>1</v>
      </c>
      <c r="N97" s="196">
        <f t="shared" si="33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7"/>
        <v>1</v>
      </c>
      <c r="G98" s="351" t="s">
        <v>601</v>
      </c>
      <c r="H98" s="352"/>
      <c r="I98" s="196">
        <f t="shared" si="23"/>
        <v>24.9</v>
      </c>
      <c r="J98" s="175">
        <f t="shared" si="24"/>
        <v>45264</v>
      </c>
      <c r="K98" s="196">
        <f t="shared" si="31"/>
        <v>16505.16</v>
      </c>
      <c r="L98" s="195" t="s">
        <v>16</v>
      </c>
      <c r="M98" s="195">
        <f t="shared" si="32"/>
        <v>1</v>
      </c>
      <c r="N98" s="196">
        <f t="shared" si="33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7"/>
        <v>1</v>
      </c>
      <c r="G99" s="351" t="s">
        <v>602</v>
      </c>
      <c r="H99" s="352"/>
      <c r="I99" s="196">
        <f t="shared" si="23"/>
        <v>24.9</v>
      </c>
      <c r="J99" s="175">
        <f t="shared" si="24"/>
        <v>45271</v>
      </c>
      <c r="K99" s="196">
        <f t="shared" si="31"/>
        <v>16505.16</v>
      </c>
      <c r="L99" s="195" t="s">
        <v>16</v>
      </c>
      <c r="M99" s="195">
        <f t="shared" si="32"/>
        <v>1</v>
      </c>
      <c r="N99" s="196">
        <f t="shared" si="33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7"/>
        <v>1</v>
      </c>
      <c r="G100" s="351" t="s">
        <v>603</v>
      </c>
      <c r="H100" s="352"/>
      <c r="I100" s="196">
        <f t="shared" si="23"/>
        <v>24.9</v>
      </c>
      <c r="J100" s="175">
        <f t="shared" si="24"/>
        <v>45266</v>
      </c>
      <c r="K100" s="196">
        <f t="shared" si="31"/>
        <v>16505.16</v>
      </c>
      <c r="L100" s="195" t="s">
        <v>16</v>
      </c>
      <c r="M100" s="195">
        <f t="shared" si="32"/>
        <v>1</v>
      </c>
      <c r="N100" s="196">
        <f t="shared" si="33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7"/>
        <v>1</v>
      </c>
      <c r="G101" s="351" t="s">
        <v>604</v>
      </c>
      <c r="H101" s="352"/>
      <c r="I101" s="196">
        <f t="shared" si="23"/>
        <v>24.9</v>
      </c>
      <c r="J101" s="175">
        <f t="shared" si="24"/>
        <v>45269</v>
      </c>
      <c r="K101" s="196">
        <f t="shared" si="31"/>
        <v>16505.16</v>
      </c>
      <c r="L101" s="195" t="s">
        <v>16</v>
      </c>
      <c r="M101" s="195">
        <f t="shared" si="32"/>
        <v>1</v>
      </c>
      <c r="N101" s="196">
        <f t="shared" si="33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7"/>
        <v>1</v>
      </c>
      <c r="G102" s="351" t="s">
        <v>605</v>
      </c>
      <c r="H102" s="352"/>
      <c r="I102" s="196">
        <f t="shared" si="23"/>
        <v>24.9</v>
      </c>
      <c r="J102" s="175">
        <f t="shared" si="24"/>
        <v>45274</v>
      </c>
      <c r="K102" s="196">
        <f t="shared" si="31"/>
        <v>16505.16</v>
      </c>
      <c r="L102" s="195" t="s">
        <v>16</v>
      </c>
      <c r="M102" s="195">
        <f t="shared" si="32"/>
        <v>1</v>
      </c>
      <c r="N102" s="196">
        <f t="shared" si="33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7"/>
        <v>1</v>
      </c>
      <c r="G103" s="351" t="s">
        <v>606</v>
      </c>
      <c r="H103" s="352"/>
      <c r="I103" s="196">
        <f t="shared" si="23"/>
        <v>24.9</v>
      </c>
      <c r="J103" s="175">
        <f t="shared" si="24"/>
        <v>45275</v>
      </c>
      <c r="K103" s="196">
        <f t="shared" si="31"/>
        <v>16505.16</v>
      </c>
      <c r="L103" s="195" t="s">
        <v>16</v>
      </c>
      <c r="M103" s="195">
        <f t="shared" si="32"/>
        <v>1</v>
      </c>
      <c r="N103" s="196">
        <f t="shared" si="33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7"/>
        <v>1</v>
      </c>
      <c r="G104" s="351" t="s">
        <v>607</v>
      </c>
      <c r="H104" s="352"/>
      <c r="I104" s="196">
        <f t="shared" si="23"/>
        <v>24.9</v>
      </c>
      <c r="J104" s="175">
        <f t="shared" si="24"/>
        <v>45275</v>
      </c>
      <c r="K104" s="196">
        <f t="shared" si="31"/>
        <v>16505.16</v>
      </c>
      <c r="L104" s="195" t="s">
        <v>16</v>
      </c>
      <c r="M104" s="195">
        <f t="shared" si="32"/>
        <v>1</v>
      </c>
      <c r="N104" s="196">
        <f t="shared" si="33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7"/>
        <v>1</v>
      </c>
      <c r="G105" s="351" t="s">
        <v>608</v>
      </c>
      <c r="H105" s="352"/>
      <c r="I105" s="196">
        <f t="shared" si="23"/>
        <v>24.9</v>
      </c>
      <c r="J105" s="175">
        <f t="shared" si="24"/>
        <v>45275</v>
      </c>
      <c r="K105" s="196">
        <f t="shared" si="31"/>
        <v>16505.16</v>
      </c>
      <c r="L105" s="195" t="s">
        <v>16</v>
      </c>
      <c r="M105" s="195">
        <f t="shared" si="32"/>
        <v>1</v>
      </c>
      <c r="N105" s="196">
        <f t="shared" si="33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7"/>
        <v>1</v>
      </c>
      <c r="G106" s="351" t="s">
        <v>609</v>
      </c>
      <c r="H106" s="352"/>
      <c r="I106" s="196">
        <f t="shared" si="23"/>
        <v>24.9</v>
      </c>
      <c r="J106" s="175">
        <f t="shared" si="24"/>
        <v>45282</v>
      </c>
      <c r="K106" s="196">
        <f t="shared" si="31"/>
        <v>16505.16</v>
      </c>
      <c r="L106" s="195" t="s">
        <v>16</v>
      </c>
      <c r="M106" s="195">
        <f t="shared" si="32"/>
        <v>1</v>
      </c>
      <c r="N106" s="196">
        <f t="shared" si="33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7"/>
        <v>1</v>
      </c>
      <c r="G107" s="351" t="s">
        <v>610</v>
      </c>
      <c r="H107" s="352"/>
      <c r="I107" s="196">
        <f t="shared" si="23"/>
        <v>24.9</v>
      </c>
      <c r="J107" s="175">
        <f t="shared" si="24"/>
        <v>45280</v>
      </c>
      <c r="K107" s="196">
        <f t="shared" si="31"/>
        <v>16505.16</v>
      </c>
      <c r="L107" s="195" t="s">
        <v>16</v>
      </c>
      <c r="M107" s="195">
        <f t="shared" si="32"/>
        <v>1</v>
      </c>
      <c r="N107" s="196">
        <f t="shared" si="33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7"/>
        <v>1</v>
      </c>
      <c r="G108" s="351" t="s">
        <v>611</v>
      </c>
      <c r="H108" s="352"/>
      <c r="I108" s="196">
        <f t="shared" si="23"/>
        <v>24.9</v>
      </c>
      <c r="J108" s="175">
        <f t="shared" si="24"/>
        <v>45280</v>
      </c>
      <c r="K108" s="196">
        <f t="shared" si="31"/>
        <v>16505.16</v>
      </c>
      <c r="L108" s="195" t="s">
        <v>16</v>
      </c>
      <c r="M108" s="195">
        <f t="shared" si="32"/>
        <v>1</v>
      </c>
      <c r="N108" s="196">
        <f t="shared" si="33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7"/>
        <v>1</v>
      </c>
      <c r="G109" s="351" t="s">
        <v>612</v>
      </c>
      <c r="H109" s="352"/>
      <c r="I109" s="196">
        <f t="shared" si="23"/>
        <v>24.9</v>
      </c>
      <c r="J109" s="175">
        <f t="shared" si="24"/>
        <v>45282</v>
      </c>
      <c r="K109" s="196">
        <f t="shared" si="31"/>
        <v>16505.16</v>
      </c>
      <c r="L109" s="195" t="s">
        <v>16</v>
      </c>
      <c r="M109" s="195">
        <f t="shared" si="32"/>
        <v>1</v>
      </c>
      <c r="N109" s="196">
        <f t="shared" si="33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7"/>
        <v>1</v>
      </c>
      <c r="G110" s="351" t="s">
        <v>613</v>
      </c>
      <c r="H110" s="352"/>
      <c r="I110" s="196">
        <f t="shared" si="23"/>
        <v>24.9</v>
      </c>
      <c r="J110" s="175">
        <f t="shared" si="24"/>
        <v>45283</v>
      </c>
      <c r="K110" s="196">
        <f t="shared" si="31"/>
        <v>16505.16</v>
      </c>
      <c r="L110" s="195" t="s">
        <v>16</v>
      </c>
      <c r="M110" s="195">
        <f t="shared" si="32"/>
        <v>1</v>
      </c>
      <c r="N110" s="196">
        <f t="shared" si="33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7"/>
        <v>1</v>
      </c>
      <c r="G111" s="351" t="s">
        <v>614</v>
      </c>
      <c r="H111" s="352"/>
      <c r="I111" s="196">
        <f t="shared" si="23"/>
        <v>24.9</v>
      </c>
      <c r="J111" s="175">
        <f t="shared" si="24"/>
        <v>45284</v>
      </c>
      <c r="K111" s="196">
        <f t="shared" si="31"/>
        <v>16505.16</v>
      </c>
      <c r="L111" s="195" t="s">
        <v>16</v>
      </c>
      <c r="M111" s="195">
        <f t="shared" si="32"/>
        <v>1</v>
      </c>
      <c r="N111" s="196">
        <f t="shared" si="33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7"/>
        <v>1</v>
      </c>
      <c r="G112" s="351" t="s">
        <v>615</v>
      </c>
      <c r="H112" s="352"/>
      <c r="I112" s="196">
        <f t="shared" si="23"/>
        <v>24.9</v>
      </c>
      <c r="J112" s="175">
        <f t="shared" si="24"/>
        <v>45284</v>
      </c>
      <c r="K112" s="196">
        <f t="shared" si="31"/>
        <v>16505.16</v>
      </c>
      <c r="L112" s="195" t="s">
        <v>16</v>
      </c>
      <c r="M112" s="195">
        <f t="shared" si="32"/>
        <v>1</v>
      </c>
      <c r="N112" s="196">
        <f t="shared" si="33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7"/>
        <v>1</v>
      </c>
      <c r="G113" s="351" t="s">
        <v>616</v>
      </c>
      <c r="H113" s="352"/>
      <c r="I113" s="196">
        <f t="shared" si="23"/>
        <v>24.9</v>
      </c>
      <c r="J113" s="175">
        <f t="shared" si="24"/>
        <v>45287</v>
      </c>
      <c r="K113" s="196">
        <f t="shared" si="31"/>
        <v>16505.16</v>
      </c>
      <c r="L113" s="195" t="s">
        <v>16</v>
      </c>
      <c r="M113" s="195">
        <f t="shared" si="32"/>
        <v>1</v>
      </c>
      <c r="N113" s="196">
        <f t="shared" si="33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7"/>
        <v>1</v>
      </c>
      <c r="G114" s="351" t="s">
        <v>617</v>
      </c>
      <c r="H114" s="352"/>
      <c r="I114" s="196">
        <f t="shared" si="23"/>
        <v>24.9</v>
      </c>
      <c r="J114" s="175">
        <f t="shared" si="24"/>
        <v>45290</v>
      </c>
      <c r="K114" s="196">
        <f t="shared" si="31"/>
        <v>16505.16</v>
      </c>
      <c r="L114" s="195" t="s">
        <v>16</v>
      </c>
      <c r="M114" s="195">
        <f t="shared" si="32"/>
        <v>1</v>
      </c>
      <c r="N114" s="196">
        <f t="shared" si="33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7"/>
        <v>1</v>
      </c>
      <c r="G115" s="351" t="s">
        <v>618</v>
      </c>
      <c r="H115" s="352"/>
      <c r="I115" s="196">
        <f t="shared" si="23"/>
        <v>24.9</v>
      </c>
      <c r="J115" s="175">
        <f t="shared" si="24"/>
        <v>45287</v>
      </c>
      <c r="K115" s="196">
        <f t="shared" si="31"/>
        <v>16505.16</v>
      </c>
      <c r="L115" s="195" t="s">
        <v>16</v>
      </c>
      <c r="M115" s="195">
        <f t="shared" si="32"/>
        <v>1</v>
      </c>
      <c r="N115" s="196">
        <f t="shared" si="33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7"/>
        <v>1</v>
      </c>
      <c r="G116" s="351" t="s">
        <v>619</v>
      </c>
      <c r="H116" s="352"/>
      <c r="I116" s="196">
        <f t="shared" si="23"/>
        <v>24.9</v>
      </c>
      <c r="J116" s="175">
        <f t="shared" si="24"/>
        <v>45287</v>
      </c>
      <c r="K116" s="196">
        <f t="shared" si="31"/>
        <v>16505.16</v>
      </c>
      <c r="L116" s="195" t="s">
        <v>16</v>
      </c>
      <c r="M116" s="195">
        <f t="shared" si="32"/>
        <v>1</v>
      </c>
      <c r="N116" s="196">
        <f t="shared" si="33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221" si="34">D117</f>
        <v>1</v>
      </c>
      <c r="G117" s="351" t="s">
        <v>620</v>
      </c>
      <c r="H117" s="352"/>
      <c r="I117" s="196">
        <f t="shared" si="23"/>
        <v>24.9</v>
      </c>
      <c r="J117" s="175">
        <f t="shared" si="24"/>
        <v>45288</v>
      </c>
      <c r="K117" s="196">
        <f t="shared" si="31"/>
        <v>16505.16</v>
      </c>
      <c r="L117" s="195" t="s">
        <v>16</v>
      </c>
      <c r="M117" s="195">
        <f t="shared" si="32"/>
        <v>1</v>
      </c>
      <c r="N117" s="196">
        <f t="shared" si="33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4"/>
        <v>1</v>
      </c>
      <c r="G118" s="351" t="s">
        <v>621</v>
      </c>
      <c r="H118" s="352"/>
      <c r="I118" s="196">
        <f t="shared" si="23"/>
        <v>24.9</v>
      </c>
      <c r="J118" s="175">
        <f t="shared" si="24"/>
        <v>45289</v>
      </c>
      <c r="K118" s="196">
        <f t="shared" si="31"/>
        <v>16505.16</v>
      </c>
      <c r="L118" s="195" t="s">
        <v>16</v>
      </c>
      <c r="M118" s="195">
        <f t="shared" si="32"/>
        <v>1</v>
      </c>
      <c r="N118" s="196">
        <f t="shared" si="33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4"/>
        <v>1</v>
      </c>
      <c r="G119" s="351" t="s">
        <v>622</v>
      </c>
      <c r="H119" s="352"/>
      <c r="I119" s="196">
        <f t="shared" si="23"/>
        <v>24.9</v>
      </c>
      <c r="J119" s="175">
        <f t="shared" si="24"/>
        <v>45256</v>
      </c>
      <c r="K119" s="196">
        <f t="shared" si="31"/>
        <v>16505.16</v>
      </c>
      <c r="L119" s="195" t="s">
        <v>16</v>
      </c>
      <c r="M119" s="195">
        <f t="shared" si="32"/>
        <v>1</v>
      </c>
      <c r="N119" s="196">
        <f t="shared" si="33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4"/>
        <v>1</v>
      </c>
      <c r="G120" s="351" t="s">
        <v>623</v>
      </c>
      <c r="H120" s="352"/>
      <c r="I120" s="196">
        <f t="shared" si="23"/>
        <v>14.9</v>
      </c>
      <c r="J120" s="175">
        <f t="shared" si="24"/>
        <v>45256</v>
      </c>
      <c r="K120" s="196">
        <f t="shared" si="31"/>
        <v>16505.16</v>
      </c>
      <c r="L120" s="195" t="s">
        <v>16</v>
      </c>
      <c r="M120" s="195">
        <f t="shared" si="32"/>
        <v>1</v>
      </c>
      <c r="N120" s="196">
        <f t="shared" si="33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4"/>
        <v>1</v>
      </c>
      <c r="G121" s="351" t="s">
        <v>624</v>
      </c>
      <c r="H121" s="352"/>
      <c r="I121" s="196">
        <f t="shared" si="23"/>
        <v>14.9</v>
      </c>
      <c r="J121" s="175">
        <f t="shared" si="24"/>
        <v>45257</v>
      </c>
      <c r="K121" s="196">
        <f t="shared" si="31"/>
        <v>16505.16</v>
      </c>
      <c r="L121" s="195" t="s">
        <v>16</v>
      </c>
      <c r="M121" s="195">
        <f t="shared" si="32"/>
        <v>1</v>
      </c>
      <c r="N121" s="196">
        <f t="shared" si="33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4"/>
        <v>1</v>
      </c>
      <c r="G122" s="351" t="s">
        <v>625</v>
      </c>
      <c r="H122" s="352"/>
      <c r="I122" s="196">
        <f t="shared" si="23"/>
        <v>14.9</v>
      </c>
      <c r="J122" s="175">
        <f t="shared" si="24"/>
        <v>45258</v>
      </c>
      <c r="K122" s="196">
        <f t="shared" si="31"/>
        <v>16505.16</v>
      </c>
      <c r="L122" s="195" t="s">
        <v>16</v>
      </c>
      <c r="M122" s="195">
        <f t="shared" si="32"/>
        <v>1</v>
      </c>
      <c r="N122" s="196">
        <f t="shared" si="33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4"/>
        <v>1</v>
      </c>
      <c r="G123" s="351" t="s">
        <v>626</v>
      </c>
      <c r="H123" s="352"/>
      <c r="I123" s="196">
        <f t="shared" si="23"/>
        <v>14.9</v>
      </c>
      <c r="J123" s="175">
        <f t="shared" si="24"/>
        <v>45259</v>
      </c>
      <c r="K123" s="196">
        <f t="shared" si="31"/>
        <v>16505.16</v>
      </c>
      <c r="L123" s="195" t="s">
        <v>16</v>
      </c>
      <c r="M123" s="195">
        <f t="shared" si="32"/>
        <v>1</v>
      </c>
      <c r="N123" s="196">
        <f t="shared" si="33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4"/>
        <v>1</v>
      </c>
      <c r="G124" s="351" t="s">
        <v>627</v>
      </c>
      <c r="H124" s="352"/>
      <c r="I124" s="196">
        <f t="shared" si="23"/>
        <v>14.9</v>
      </c>
      <c r="J124" s="175">
        <f t="shared" si="24"/>
        <v>45259</v>
      </c>
      <c r="K124" s="196">
        <f t="shared" si="31"/>
        <v>16505.16</v>
      </c>
      <c r="L124" s="195" t="s">
        <v>16</v>
      </c>
      <c r="M124" s="195">
        <f t="shared" si="32"/>
        <v>1</v>
      </c>
      <c r="N124" s="196">
        <f t="shared" si="33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4"/>
        <v>1</v>
      </c>
      <c r="G125" s="351" t="s">
        <v>628</v>
      </c>
      <c r="H125" s="352"/>
      <c r="I125" s="196">
        <f t="shared" si="23"/>
        <v>14.9</v>
      </c>
      <c r="J125" s="175">
        <f t="shared" si="24"/>
        <v>45259</v>
      </c>
      <c r="K125" s="196">
        <f t="shared" si="31"/>
        <v>16505.16</v>
      </c>
      <c r="L125" s="195" t="s">
        <v>16</v>
      </c>
      <c r="M125" s="195">
        <f t="shared" si="32"/>
        <v>1</v>
      </c>
      <c r="N125" s="196">
        <f t="shared" si="33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4"/>
        <v>1</v>
      </c>
      <c r="G126" s="351" t="s">
        <v>629</v>
      </c>
      <c r="H126" s="352"/>
      <c r="I126" s="196">
        <f t="shared" si="23"/>
        <v>14.9</v>
      </c>
      <c r="J126" s="175">
        <f t="shared" si="24"/>
        <v>45261</v>
      </c>
      <c r="K126" s="196">
        <f t="shared" si="31"/>
        <v>16505.16</v>
      </c>
      <c r="L126" s="195" t="s">
        <v>16</v>
      </c>
      <c r="M126" s="195">
        <f t="shared" si="32"/>
        <v>1</v>
      </c>
      <c r="N126" s="196">
        <f t="shared" si="33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4"/>
        <v>1</v>
      </c>
      <c r="G127" s="351" t="s">
        <v>630</v>
      </c>
      <c r="H127" s="352"/>
      <c r="I127" s="196">
        <f t="shared" si="23"/>
        <v>14.9</v>
      </c>
      <c r="J127" s="175">
        <f t="shared" si="24"/>
        <v>45262</v>
      </c>
      <c r="K127" s="196">
        <f t="shared" si="31"/>
        <v>16505.16</v>
      </c>
      <c r="L127" s="195" t="s">
        <v>16</v>
      </c>
      <c r="M127" s="195">
        <f t="shared" si="32"/>
        <v>1</v>
      </c>
      <c r="N127" s="196">
        <f t="shared" si="33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4"/>
        <v>1</v>
      </c>
      <c r="G128" s="351" t="s">
        <v>631</v>
      </c>
      <c r="H128" s="352"/>
      <c r="I128" s="196">
        <f t="shared" si="23"/>
        <v>14.9</v>
      </c>
      <c r="J128" s="175">
        <f t="shared" si="24"/>
        <v>45263</v>
      </c>
      <c r="K128" s="196">
        <f t="shared" si="31"/>
        <v>16505.16</v>
      </c>
      <c r="L128" s="195" t="s">
        <v>16</v>
      </c>
      <c r="M128" s="195">
        <f t="shared" si="32"/>
        <v>1</v>
      </c>
      <c r="N128" s="196">
        <f t="shared" si="33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4"/>
        <v>1</v>
      </c>
      <c r="G129" s="351" t="s">
        <v>632</v>
      </c>
      <c r="H129" s="352"/>
      <c r="I129" s="196">
        <f t="shared" si="23"/>
        <v>14.9</v>
      </c>
      <c r="J129" s="175">
        <f t="shared" si="24"/>
        <v>45264</v>
      </c>
      <c r="K129" s="196">
        <f t="shared" si="31"/>
        <v>16505.16</v>
      </c>
      <c r="L129" s="195" t="s">
        <v>16</v>
      </c>
      <c r="M129" s="195">
        <f t="shared" si="32"/>
        <v>1</v>
      </c>
      <c r="N129" s="196">
        <f t="shared" si="33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4"/>
        <v>1</v>
      </c>
      <c r="G130" s="351" t="s">
        <v>633</v>
      </c>
      <c r="H130" s="352"/>
      <c r="I130" s="196">
        <f t="shared" si="23"/>
        <v>24.9</v>
      </c>
      <c r="J130" s="175">
        <f t="shared" si="24"/>
        <v>45264</v>
      </c>
      <c r="K130" s="196">
        <f t="shared" si="31"/>
        <v>16505.16</v>
      </c>
      <c r="L130" s="195" t="s">
        <v>16</v>
      </c>
      <c r="M130" s="195">
        <f t="shared" si="32"/>
        <v>1</v>
      </c>
      <c r="N130" s="196">
        <f t="shared" si="33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4"/>
        <v>1</v>
      </c>
      <c r="G131" s="351" t="s">
        <v>634</v>
      </c>
      <c r="H131" s="352"/>
      <c r="I131" s="196">
        <f t="shared" si="23"/>
        <v>14.9</v>
      </c>
      <c r="J131" s="175">
        <f t="shared" si="24"/>
        <v>45264</v>
      </c>
      <c r="K131" s="196">
        <f t="shared" si="31"/>
        <v>16505.16</v>
      </c>
      <c r="L131" s="195" t="s">
        <v>16</v>
      </c>
      <c r="M131" s="195">
        <f t="shared" si="32"/>
        <v>1</v>
      </c>
      <c r="N131" s="196">
        <f t="shared" si="33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4"/>
        <v>1</v>
      </c>
      <c r="G132" s="351" t="s">
        <v>635</v>
      </c>
      <c r="H132" s="352"/>
      <c r="I132" s="196">
        <f t="shared" ref="I132:I195" si="35">E132</f>
        <v>14.9</v>
      </c>
      <c r="J132" s="175">
        <f t="shared" ref="J132:J167" si="36">C132</f>
        <v>45265</v>
      </c>
      <c r="K132" s="196">
        <f t="shared" si="31"/>
        <v>16505.16</v>
      </c>
      <c r="L132" s="195" t="s">
        <v>16</v>
      </c>
      <c r="M132" s="195">
        <f t="shared" si="32"/>
        <v>1</v>
      </c>
      <c r="N132" s="196">
        <f t="shared" si="33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4"/>
        <v>1</v>
      </c>
      <c r="G133" s="351" t="s">
        <v>636</v>
      </c>
      <c r="H133" s="352"/>
      <c r="I133" s="196">
        <f t="shared" si="35"/>
        <v>14.9</v>
      </c>
      <c r="J133" s="175">
        <f t="shared" si="36"/>
        <v>45266</v>
      </c>
      <c r="K133" s="196">
        <f t="shared" si="31"/>
        <v>16505.16</v>
      </c>
      <c r="L133" s="195" t="s">
        <v>16</v>
      </c>
      <c r="M133" s="195">
        <f t="shared" si="32"/>
        <v>1</v>
      </c>
      <c r="N133" s="196">
        <f t="shared" si="33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4"/>
        <v>1</v>
      </c>
      <c r="G134" s="351" t="s">
        <v>637</v>
      </c>
      <c r="H134" s="352"/>
      <c r="I134" s="196">
        <f t="shared" si="35"/>
        <v>24.9</v>
      </c>
      <c r="J134" s="175">
        <f t="shared" si="36"/>
        <v>45267</v>
      </c>
      <c r="K134" s="196">
        <f t="shared" si="31"/>
        <v>16505.16</v>
      </c>
      <c r="L134" s="195" t="s">
        <v>16</v>
      </c>
      <c r="M134" s="195">
        <f t="shared" si="32"/>
        <v>1</v>
      </c>
      <c r="N134" s="196">
        <f t="shared" si="33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4"/>
        <v>1</v>
      </c>
      <c r="G135" s="351" t="s">
        <v>638</v>
      </c>
      <c r="H135" s="352"/>
      <c r="I135" s="196">
        <f t="shared" si="35"/>
        <v>14.9</v>
      </c>
      <c r="J135" s="175">
        <f t="shared" si="36"/>
        <v>45270</v>
      </c>
      <c r="K135" s="196">
        <f t="shared" si="31"/>
        <v>16505.16</v>
      </c>
      <c r="L135" s="195" t="s">
        <v>16</v>
      </c>
      <c r="M135" s="195">
        <f t="shared" si="32"/>
        <v>1</v>
      </c>
      <c r="N135" s="196">
        <f t="shared" si="33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4"/>
        <v>1</v>
      </c>
      <c r="G136" s="351" t="s">
        <v>639</v>
      </c>
      <c r="H136" s="352"/>
      <c r="I136" s="196">
        <f t="shared" si="35"/>
        <v>24.9</v>
      </c>
      <c r="J136" s="175">
        <f t="shared" si="36"/>
        <v>45274</v>
      </c>
      <c r="K136" s="196">
        <f t="shared" si="31"/>
        <v>16505.16</v>
      </c>
      <c r="L136" s="195" t="s">
        <v>16</v>
      </c>
      <c r="M136" s="195">
        <f t="shared" si="32"/>
        <v>1</v>
      </c>
      <c r="N136" s="196">
        <f t="shared" si="33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4"/>
        <v>1</v>
      </c>
      <c r="G137" s="351" t="s">
        <v>640</v>
      </c>
      <c r="H137" s="352"/>
      <c r="I137" s="196">
        <f t="shared" si="35"/>
        <v>24.9</v>
      </c>
      <c r="J137" s="175">
        <f t="shared" si="36"/>
        <v>45274</v>
      </c>
      <c r="K137" s="196">
        <f t="shared" si="31"/>
        <v>16505.16</v>
      </c>
      <c r="L137" s="195" t="s">
        <v>16</v>
      </c>
      <c r="M137" s="195">
        <f t="shared" si="32"/>
        <v>1</v>
      </c>
      <c r="N137" s="196">
        <f t="shared" si="33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4"/>
        <v>1</v>
      </c>
      <c r="G138" s="351" t="s">
        <v>641</v>
      </c>
      <c r="H138" s="352"/>
      <c r="I138" s="196">
        <f t="shared" si="35"/>
        <v>24.9</v>
      </c>
      <c r="J138" s="175">
        <f t="shared" si="36"/>
        <v>45275</v>
      </c>
      <c r="K138" s="196">
        <f t="shared" si="31"/>
        <v>16505.16</v>
      </c>
      <c r="L138" s="195" t="s">
        <v>16</v>
      </c>
      <c r="M138" s="195">
        <f t="shared" si="32"/>
        <v>1</v>
      </c>
      <c r="N138" s="196">
        <f t="shared" si="33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4"/>
        <v>1</v>
      </c>
      <c r="G139" s="351" t="s">
        <v>642</v>
      </c>
      <c r="H139" s="352"/>
      <c r="I139" s="196">
        <f t="shared" si="35"/>
        <v>24.9</v>
      </c>
      <c r="J139" s="175">
        <f t="shared" si="36"/>
        <v>45275</v>
      </c>
      <c r="K139" s="196">
        <f t="shared" si="31"/>
        <v>16505.16</v>
      </c>
      <c r="L139" s="195" t="s">
        <v>16</v>
      </c>
      <c r="M139" s="195">
        <f t="shared" si="32"/>
        <v>1</v>
      </c>
      <c r="N139" s="196">
        <f t="shared" si="33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4"/>
        <v>1</v>
      </c>
      <c r="G140" s="351" t="s">
        <v>643</v>
      </c>
      <c r="H140" s="352"/>
      <c r="I140" s="196">
        <f t="shared" si="35"/>
        <v>24.9</v>
      </c>
      <c r="J140" s="175">
        <f t="shared" si="36"/>
        <v>45275</v>
      </c>
      <c r="K140" s="196">
        <f t="shared" si="31"/>
        <v>16505.16</v>
      </c>
      <c r="L140" s="195" t="s">
        <v>16</v>
      </c>
      <c r="M140" s="195">
        <f t="shared" si="32"/>
        <v>1</v>
      </c>
      <c r="N140" s="196">
        <f t="shared" si="33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4"/>
        <v>1</v>
      </c>
      <c r="G141" s="351" t="s">
        <v>644</v>
      </c>
      <c r="H141" s="352"/>
      <c r="I141" s="196">
        <f t="shared" si="35"/>
        <v>24.9</v>
      </c>
      <c r="J141" s="175">
        <f t="shared" si="36"/>
        <v>45276</v>
      </c>
      <c r="K141" s="196">
        <f t="shared" ref="K141:K167" si="37">D141*13754.3*1.2</f>
        <v>16505.16</v>
      </c>
      <c r="L141" s="195" t="s">
        <v>16</v>
      </c>
      <c r="M141" s="195">
        <f t="shared" ref="M141:M167" si="38">F141</f>
        <v>1</v>
      </c>
      <c r="N141" s="196">
        <f t="shared" ref="N141:N167" si="39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4"/>
        <v>1</v>
      </c>
      <c r="G142" s="351" t="s">
        <v>645</v>
      </c>
      <c r="H142" s="352"/>
      <c r="I142" s="196">
        <f t="shared" si="35"/>
        <v>24.9</v>
      </c>
      <c r="J142" s="175">
        <f t="shared" si="36"/>
        <v>45276</v>
      </c>
      <c r="K142" s="196">
        <f t="shared" si="37"/>
        <v>16505.16</v>
      </c>
      <c r="L142" s="195" t="s">
        <v>16</v>
      </c>
      <c r="M142" s="195">
        <f t="shared" si="38"/>
        <v>1</v>
      </c>
      <c r="N142" s="196">
        <f t="shared" si="39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4"/>
        <v>1</v>
      </c>
      <c r="G143" s="351" t="s">
        <v>646</v>
      </c>
      <c r="H143" s="352"/>
      <c r="I143" s="196">
        <f t="shared" si="35"/>
        <v>24.9</v>
      </c>
      <c r="J143" s="175">
        <f t="shared" si="36"/>
        <v>45276</v>
      </c>
      <c r="K143" s="196">
        <f t="shared" si="37"/>
        <v>16505.16</v>
      </c>
      <c r="L143" s="195" t="s">
        <v>16</v>
      </c>
      <c r="M143" s="195">
        <f t="shared" si="38"/>
        <v>1</v>
      </c>
      <c r="N143" s="196">
        <f t="shared" si="39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4"/>
        <v>1</v>
      </c>
      <c r="G144" s="351" t="s">
        <v>647</v>
      </c>
      <c r="H144" s="352"/>
      <c r="I144" s="196">
        <f t="shared" si="35"/>
        <v>24.9</v>
      </c>
      <c r="J144" s="175">
        <f t="shared" si="36"/>
        <v>45277</v>
      </c>
      <c r="K144" s="196">
        <f t="shared" si="37"/>
        <v>16505.16</v>
      </c>
      <c r="L144" s="195" t="s">
        <v>16</v>
      </c>
      <c r="M144" s="195">
        <f t="shared" si="38"/>
        <v>1</v>
      </c>
      <c r="N144" s="196">
        <f t="shared" si="39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4"/>
        <v>1</v>
      </c>
      <c r="G145" s="351" t="s">
        <v>648</v>
      </c>
      <c r="H145" s="352"/>
      <c r="I145" s="196">
        <f t="shared" si="35"/>
        <v>24.9</v>
      </c>
      <c r="J145" s="175">
        <f t="shared" si="36"/>
        <v>45279</v>
      </c>
      <c r="K145" s="196">
        <f t="shared" si="37"/>
        <v>16505.16</v>
      </c>
      <c r="L145" s="195" t="s">
        <v>16</v>
      </c>
      <c r="M145" s="195">
        <f t="shared" si="38"/>
        <v>1</v>
      </c>
      <c r="N145" s="196">
        <f t="shared" si="39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4"/>
        <v>1</v>
      </c>
      <c r="G146" s="351" t="s">
        <v>649</v>
      </c>
      <c r="H146" s="352"/>
      <c r="I146" s="196">
        <f t="shared" si="35"/>
        <v>24.9</v>
      </c>
      <c r="J146" s="175">
        <f t="shared" si="36"/>
        <v>45279</v>
      </c>
      <c r="K146" s="196">
        <f t="shared" si="37"/>
        <v>16505.16</v>
      </c>
      <c r="L146" s="195" t="s">
        <v>16</v>
      </c>
      <c r="M146" s="195">
        <f t="shared" si="38"/>
        <v>1</v>
      </c>
      <c r="N146" s="196">
        <f t="shared" si="39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4"/>
        <v>1</v>
      </c>
      <c r="G147" s="351" t="s">
        <v>650</v>
      </c>
      <c r="H147" s="352"/>
      <c r="I147" s="196">
        <f t="shared" si="35"/>
        <v>24.9</v>
      </c>
      <c r="J147" s="175">
        <f t="shared" si="36"/>
        <v>45279</v>
      </c>
      <c r="K147" s="196">
        <f t="shared" si="37"/>
        <v>16505.16</v>
      </c>
      <c r="L147" s="195" t="s">
        <v>16</v>
      </c>
      <c r="M147" s="195">
        <f t="shared" si="38"/>
        <v>1</v>
      </c>
      <c r="N147" s="196">
        <f t="shared" si="39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4"/>
        <v>1</v>
      </c>
      <c r="G148" s="351" t="s">
        <v>651</v>
      </c>
      <c r="H148" s="352"/>
      <c r="I148" s="196">
        <f t="shared" si="35"/>
        <v>24.9</v>
      </c>
      <c r="J148" s="175">
        <f t="shared" si="36"/>
        <v>45280</v>
      </c>
      <c r="K148" s="196">
        <f t="shared" si="37"/>
        <v>16505.16</v>
      </c>
      <c r="L148" s="195" t="s">
        <v>16</v>
      </c>
      <c r="M148" s="195">
        <f t="shared" si="38"/>
        <v>1</v>
      </c>
      <c r="N148" s="196">
        <f t="shared" si="39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4"/>
        <v>1</v>
      </c>
      <c r="G149" s="351" t="s">
        <v>652</v>
      </c>
      <c r="H149" s="352"/>
      <c r="I149" s="196">
        <f t="shared" si="35"/>
        <v>24.9</v>
      </c>
      <c r="J149" s="175">
        <f t="shared" si="36"/>
        <v>45280</v>
      </c>
      <c r="K149" s="196">
        <f t="shared" si="37"/>
        <v>16505.16</v>
      </c>
      <c r="L149" s="195" t="s">
        <v>16</v>
      </c>
      <c r="M149" s="195">
        <f t="shared" si="38"/>
        <v>1</v>
      </c>
      <c r="N149" s="196">
        <f t="shared" si="39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4"/>
        <v>1</v>
      </c>
      <c r="G150" s="351" t="s">
        <v>653</v>
      </c>
      <c r="H150" s="352"/>
      <c r="I150" s="196">
        <f t="shared" si="35"/>
        <v>24.9</v>
      </c>
      <c r="J150" s="175">
        <f t="shared" si="36"/>
        <v>45281</v>
      </c>
      <c r="K150" s="196">
        <f t="shared" si="37"/>
        <v>16505.16</v>
      </c>
      <c r="L150" s="195" t="s">
        <v>16</v>
      </c>
      <c r="M150" s="195">
        <f t="shared" si="38"/>
        <v>1</v>
      </c>
      <c r="N150" s="196">
        <f t="shared" si="39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4"/>
        <v>1</v>
      </c>
      <c r="G151" s="351" t="s">
        <v>654</v>
      </c>
      <c r="H151" s="352"/>
      <c r="I151" s="196">
        <f t="shared" si="35"/>
        <v>24.9</v>
      </c>
      <c r="J151" s="175">
        <f t="shared" si="36"/>
        <v>45282</v>
      </c>
      <c r="K151" s="196">
        <f t="shared" si="37"/>
        <v>16505.16</v>
      </c>
      <c r="L151" s="195" t="s">
        <v>16</v>
      </c>
      <c r="M151" s="195">
        <f t="shared" si="38"/>
        <v>1</v>
      </c>
      <c r="N151" s="196">
        <f t="shared" si="39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4"/>
        <v>1</v>
      </c>
      <c r="G152" s="351" t="s">
        <v>655</v>
      </c>
      <c r="H152" s="352"/>
      <c r="I152" s="196">
        <f t="shared" si="35"/>
        <v>24.9</v>
      </c>
      <c r="J152" s="175">
        <f t="shared" si="36"/>
        <v>45282</v>
      </c>
      <c r="K152" s="196">
        <f t="shared" si="37"/>
        <v>16505.16</v>
      </c>
      <c r="L152" s="195" t="s">
        <v>16</v>
      </c>
      <c r="M152" s="195">
        <f t="shared" si="38"/>
        <v>1</v>
      </c>
      <c r="N152" s="196">
        <f t="shared" si="39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4"/>
        <v>1</v>
      </c>
      <c r="G153" s="351" t="s">
        <v>656</v>
      </c>
      <c r="H153" s="352"/>
      <c r="I153" s="196">
        <f t="shared" si="35"/>
        <v>24.9</v>
      </c>
      <c r="J153" s="175">
        <f t="shared" si="36"/>
        <v>45282</v>
      </c>
      <c r="K153" s="196">
        <f t="shared" si="37"/>
        <v>16505.16</v>
      </c>
      <c r="L153" s="195" t="s">
        <v>16</v>
      </c>
      <c r="M153" s="195">
        <f t="shared" si="38"/>
        <v>1</v>
      </c>
      <c r="N153" s="196">
        <f t="shared" si="39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4"/>
        <v>1</v>
      </c>
      <c r="G154" s="351" t="s">
        <v>657</v>
      </c>
      <c r="H154" s="352"/>
      <c r="I154" s="196">
        <f t="shared" si="35"/>
        <v>24.9</v>
      </c>
      <c r="J154" s="175">
        <f t="shared" si="36"/>
        <v>45283</v>
      </c>
      <c r="K154" s="196">
        <f t="shared" si="37"/>
        <v>16505.16</v>
      </c>
      <c r="L154" s="195" t="s">
        <v>16</v>
      </c>
      <c r="M154" s="195">
        <f t="shared" si="38"/>
        <v>1</v>
      </c>
      <c r="N154" s="196">
        <f t="shared" si="39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4"/>
        <v>1</v>
      </c>
      <c r="G155" s="351" t="s">
        <v>658</v>
      </c>
      <c r="H155" s="352"/>
      <c r="I155" s="196">
        <f t="shared" si="35"/>
        <v>24.9</v>
      </c>
      <c r="J155" s="175">
        <f t="shared" si="36"/>
        <v>45283</v>
      </c>
      <c r="K155" s="196">
        <f t="shared" si="37"/>
        <v>16505.16</v>
      </c>
      <c r="L155" s="195" t="s">
        <v>16</v>
      </c>
      <c r="M155" s="195">
        <f t="shared" si="38"/>
        <v>1</v>
      </c>
      <c r="N155" s="196">
        <f t="shared" si="39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4"/>
        <v>1</v>
      </c>
      <c r="G156" s="351" t="s">
        <v>659</v>
      </c>
      <c r="H156" s="352"/>
      <c r="I156" s="196">
        <f t="shared" si="35"/>
        <v>24.9</v>
      </c>
      <c r="J156" s="175">
        <f t="shared" si="36"/>
        <v>45283</v>
      </c>
      <c r="K156" s="196">
        <f t="shared" si="37"/>
        <v>16505.16</v>
      </c>
      <c r="L156" s="195" t="s">
        <v>16</v>
      </c>
      <c r="M156" s="195">
        <f t="shared" si="38"/>
        <v>1</v>
      </c>
      <c r="N156" s="196">
        <f t="shared" si="39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4"/>
        <v>1</v>
      </c>
      <c r="G157" s="351" t="s">
        <v>660</v>
      </c>
      <c r="H157" s="352"/>
      <c r="I157" s="196">
        <f t="shared" si="35"/>
        <v>24.9</v>
      </c>
      <c r="J157" s="175">
        <f t="shared" si="36"/>
        <v>45284</v>
      </c>
      <c r="K157" s="196">
        <f t="shared" si="37"/>
        <v>16505.16</v>
      </c>
      <c r="L157" s="195" t="s">
        <v>16</v>
      </c>
      <c r="M157" s="195">
        <f t="shared" si="38"/>
        <v>1</v>
      </c>
      <c r="N157" s="196">
        <f t="shared" si="39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4"/>
        <v>1</v>
      </c>
      <c r="G158" s="351" t="s">
        <v>661</v>
      </c>
      <c r="H158" s="352"/>
      <c r="I158" s="196">
        <f t="shared" si="35"/>
        <v>24.9</v>
      </c>
      <c r="J158" s="175">
        <f t="shared" si="36"/>
        <v>45284</v>
      </c>
      <c r="K158" s="196">
        <f t="shared" si="37"/>
        <v>16505.16</v>
      </c>
      <c r="L158" s="195" t="s">
        <v>16</v>
      </c>
      <c r="M158" s="195">
        <f t="shared" si="38"/>
        <v>1</v>
      </c>
      <c r="N158" s="196">
        <f t="shared" si="39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4"/>
        <v>1</v>
      </c>
      <c r="G159" s="351" t="s">
        <v>662</v>
      </c>
      <c r="H159" s="352"/>
      <c r="I159" s="196">
        <f t="shared" si="35"/>
        <v>14.9</v>
      </c>
      <c r="J159" s="175">
        <f t="shared" si="36"/>
        <v>45286</v>
      </c>
      <c r="K159" s="196">
        <f t="shared" si="37"/>
        <v>16505.16</v>
      </c>
      <c r="L159" s="195" t="s">
        <v>16</v>
      </c>
      <c r="M159" s="195">
        <f t="shared" si="38"/>
        <v>1</v>
      </c>
      <c r="N159" s="196">
        <f t="shared" si="39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4"/>
        <v>1</v>
      </c>
      <c r="G160" s="351" t="s">
        <v>663</v>
      </c>
      <c r="H160" s="352"/>
      <c r="I160" s="196">
        <f t="shared" si="35"/>
        <v>24.9</v>
      </c>
      <c r="J160" s="175">
        <f t="shared" si="36"/>
        <v>45286</v>
      </c>
      <c r="K160" s="196">
        <f t="shared" si="37"/>
        <v>16505.16</v>
      </c>
      <c r="L160" s="195" t="s">
        <v>16</v>
      </c>
      <c r="M160" s="195">
        <f t="shared" si="38"/>
        <v>1</v>
      </c>
      <c r="N160" s="196">
        <f t="shared" si="39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4"/>
        <v>1</v>
      </c>
      <c r="G161" s="351" t="s">
        <v>664</v>
      </c>
      <c r="H161" s="352"/>
      <c r="I161" s="196">
        <f t="shared" si="35"/>
        <v>24.9</v>
      </c>
      <c r="J161" s="175">
        <f t="shared" si="36"/>
        <v>45286</v>
      </c>
      <c r="K161" s="196">
        <f t="shared" si="37"/>
        <v>16505.16</v>
      </c>
      <c r="L161" s="195" t="s">
        <v>16</v>
      </c>
      <c r="M161" s="195">
        <f t="shared" si="38"/>
        <v>1</v>
      </c>
      <c r="N161" s="196">
        <f t="shared" si="39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4"/>
        <v>1</v>
      </c>
      <c r="G162" s="351" t="s">
        <v>665</v>
      </c>
      <c r="H162" s="352"/>
      <c r="I162" s="196">
        <f t="shared" si="35"/>
        <v>24.9</v>
      </c>
      <c r="J162" s="175">
        <f t="shared" si="36"/>
        <v>45287</v>
      </c>
      <c r="K162" s="196">
        <f t="shared" si="37"/>
        <v>16505.16</v>
      </c>
      <c r="L162" s="195" t="s">
        <v>16</v>
      </c>
      <c r="M162" s="195">
        <f t="shared" si="38"/>
        <v>1</v>
      </c>
      <c r="N162" s="196">
        <f t="shared" si="39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4"/>
        <v>1</v>
      </c>
      <c r="G163" s="351" t="s">
        <v>666</v>
      </c>
      <c r="H163" s="352"/>
      <c r="I163" s="196">
        <f t="shared" si="35"/>
        <v>24.9</v>
      </c>
      <c r="J163" s="175">
        <f t="shared" si="36"/>
        <v>45287</v>
      </c>
      <c r="K163" s="196">
        <f t="shared" si="37"/>
        <v>16505.16</v>
      </c>
      <c r="L163" s="195" t="s">
        <v>16</v>
      </c>
      <c r="M163" s="195">
        <f t="shared" si="38"/>
        <v>1</v>
      </c>
      <c r="N163" s="196">
        <f t="shared" si="39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4"/>
        <v>1</v>
      </c>
      <c r="G164" s="351" t="s">
        <v>667</v>
      </c>
      <c r="H164" s="352"/>
      <c r="I164" s="196">
        <f t="shared" si="35"/>
        <v>14.9</v>
      </c>
      <c r="J164" s="175">
        <f t="shared" si="36"/>
        <v>45288</v>
      </c>
      <c r="K164" s="196">
        <f t="shared" si="37"/>
        <v>16505.16</v>
      </c>
      <c r="L164" s="195" t="s">
        <v>16</v>
      </c>
      <c r="M164" s="195">
        <f t="shared" si="38"/>
        <v>1</v>
      </c>
      <c r="N164" s="196">
        <f t="shared" si="39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4"/>
        <v>1</v>
      </c>
      <c r="G165" s="351" t="s">
        <v>668</v>
      </c>
      <c r="H165" s="352"/>
      <c r="I165" s="196">
        <f t="shared" si="35"/>
        <v>24.9</v>
      </c>
      <c r="J165" s="175">
        <f t="shared" si="36"/>
        <v>45288</v>
      </c>
      <c r="K165" s="196">
        <f t="shared" si="37"/>
        <v>16505.16</v>
      </c>
      <c r="L165" s="195" t="s">
        <v>16</v>
      </c>
      <c r="M165" s="195">
        <f t="shared" si="38"/>
        <v>1</v>
      </c>
      <c r="N165" s="196">
        <f t="shared" si="39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4"/>
        <v>1</v>
      </c>
      <c r="G166" s="351" t="s">
        <v>669</v>
      </c>
      <c r="H166" s="352"/>
      <c r="I166" s="196">
        <f t="shared" si="35"/>
        <v>24.9</v>
      </c>
      <c r="J166" s="175">
        <f t="shared" si="36"/>
        <v>45290</v>
      </c>
      <c r="K166" s="196">
        <f t="shared" si="37"/>
        <v>16505.16</v>
      </c>
      <c r="L166" s="195" t="s">
        <v>16</v>
      </c>
      <c r="M166" s="195">
        <f t="shared" si="38"/>
        <v>1</v>
      </c>
      <c r="N166" s="196">
        <f t="shared" si="39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4"/>
        <v>1</v>
      </c>
      <c r="G167" s="351" t="s">
        <v>670</v>
      </c>
      <c r="H167" s="352"/>
      <c r="I167" s="196">
        <f t="shared" si="35"/>
        <v>24.9</v>
      </c>
      <c r="J167" s="175">
        <f t="shared" si="36"/>
        <v>45291</v>
      </c>
      <c r="K167" s="196">
        <f t="shared" si="37"/>
        <v>16505.16</v>
      </c>
      <c r="L167" s="195" t="s">
        <v>16</v>
      </c>
      <c r="M167" s="195">
        <f t="shared" si="38"/>
        <v>1</v>
      </c>
      <c r="N167" s="196">
        <f t="shared" si="39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262</v>
      </c>
      <c r="C168" s="245">
        <v>45252</v>
      </c>
      <c r="D168" s="195">
        <v>1</v>
      </c>
      <c r="E168" s="230">
        <v>30</v>
      </c>
      <c r="F168" s="197">
        <f t="shared" si="34"/>
        <v>1</v>
      </c>
      <c r="G168" s="351" t="s">
        <v>263</v>
      </c>
      <c r="H168" s="352"/>
      <c r="I168" s="196">
        <f t="shared" si="35"/>
        <v>30</v>
      </c>
      <c r="J168" s="175">
        <f t="shared" ref="J168:J211" si="40">C168</f>
        <v>45252</v>
      </c>
      <c r="K168" s="196">
        <f t="shared" ref="K168:K211" si="41">D168*13754.3*1.2</f>
        <v>16505.16</v>
      </c>
      <c r="L168" s="195" t="s">
        <v>16</v>
      </c>
      <c r="M168" s="195">
        <f t="shared" ref="M168:M211" si="42">F168</f>
        <v>1</v>
      </c>
      <c r="N168" s="196">
        <f t="shared" ref="N168:N211" si="43">E168</f>
        <v>30</v>
      </c>
      <c r="O168" s="195">
        <v>1</v>
      </c>
      <c r="P168" s="229"/>
    </row>
    <row r="169" spans="1:16" ht="20.25" customHeight="1" x14ac:dyDescent="0.25">
      <c r="A169" s="195">
        <v>164</v>
      </c>
      <c r="B169" s="195" t="s">
        <v>262</v>
      </c>
      <c r="C169" s="245">
        <v>45253</v>
      </c>
      <c r="D169" s="195">
        <v>1</v>
      </c>
      <c r="E169" s="230">
        <v>30</v>
      </c>
      <c r="F169" s="197">
        <f t="shared" si="34"/>
        <v>1</v>
      </c>
      <c r="G169" s="351" t="s">
        <v>263</v>
      </c>
      <c r="H169" s="352"/>
      <c r="I169" s="196">
        <f t="shared" si="35"/>
        <v>30</v>
      </c>
      <c r="J169" s="175">
        <f t="shared" si="40"/>
        <v>45253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30</v>
      </c>
      <c r="O169" s="195">
        <v>2</v>
      </c>
      <c r="P169" s="229"/>
    </row>
    <row r="170" spans="1:16" ht="20.25" customHeight="1" x14ac:dyDescent="0.25">
      <c r="A170" s="195">
        <v>165</v>
      </c>
      <c r="B170" s="195" t="s">
        <v>262</v>
      </c>
      <c r="C170" s="245">
        <v>45254</v>
      </c>
      <c r="D170" s="195">
        <v>1</v>
      </c>
      <c r="E170" s="230">
        <v>30</v>
      </c>
      <c r="F170" s="197">
        <f t="shared" si="34"/>
        <v>1</v>
      </c>
      <c r="G170" s="351" t="s">
        <v>263</v>
      </c>
      <c r="H170" s="352"/>
      <c r="I170" s="196">
        <f t="shared" si="35"/>
        <v>30</v>
      </c>
      <c r="J170" s="175">
        <f t="shared" si="40"/>
        <v>45254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30</v>
      </c>
      <c r="O170" s="195">
        <v>3</v>
      </c>
      <c r="P170" s="229"/>
    </row>
    <row r="171" spans="1:16" ht="20.25" customHeight="1" x14ac:dyDescent="0.25">
      <c r="A171" s="195">
        <v>166</v>
      </c>
      <c r="B171" s="195" t="s">
        <v>262</v>
      </c>
      <c r="C171" s="245">
        <v>45254</v>
      </c>
      <c r="D171" s="195">
        <v>1</v>
      </c>
      <c r="E171" s="230">
        <v>30</v>
      </c>
      <c r="F171" s="197">
        <f t="shared" si="34"/>
        <v>1</v>
      </c>
      <c r="G171" s="351" t="s">
        <v>263</v>
      </c>
      <c r="H171" s="352"/>
      <c r="I171" s="196">
        <f t="shared" si="35"/>
        <v>30</v>
      </c>
      <c r="J171" s="175">
        <f t="shared" si="40"/>
        <v>45254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30</v>
      </c>
      <c r="O171" s="195">
        <v>4</v>
      </c>
      <c r="P171" s="229"/>
    </row>
    <row r="172" spans="1:16" ht="20.25" customHeight="1" x14ac:dyDescent="0.25">
      <c r="A172" s="195">
        <v>167</v>
      </c>
      <c r="B172" s="195" t="s">
        <v>262</v>
      </c>
      <c r="C172" s="245">
        <v>45255</v>
      </c>
      <c r="D172" s="195">
        <v>1</v>
      </c>
      <c r="E172" s="230">
        <v>30</v>
      </c>
      <c r="F172" s="197">
        <f t="shared" si="34"/>
        <v>1</v>
      </c>
      <c r="G172" s="351" t="s">
        <v>263</v>
      </c>
      <c r="H172" s="352"/>
      <c r="I172" s="196">
        <f t="shared" si="35"/>
        <v>30</v>
      </c>
      <c r="J172" s="175">
        <f t="shared" si="40"/>
        <v>45255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30</v>
      </c>
      <c r="O172" s="195">
        <v>5</v>
      </c>
      <c r="P172" s="229"/>
    </row>
    <row r="173" spans="1:16" ht="20.25" customHeight="1" x14ac:dyDescent="0.25">
      <c r="A173" s="195">
        <v>168</v>
      </c>
      <c r="B173" s="195" t="s">
        <v>262</v>
      </c>
      <c r="C173" s="245">
        <v>45241</v>
      </c>
      <c r="D173" s="195">
        <v>1</v>
      </c>
      <c r="E173" s="230">
        <v>30</v>
      </c>
      <c r="F173" s="197">
        <f t="shared" si="34"/>
        <v>1</v>
      </c>
      <c r="G173" s="351" t="s">
        <v>263</v>
      </c>
      <c r="H173" s="352"/>
      <c r="I173" s="196">
        <f t="shared" si="35"/>
        <v>30</v>
      </c>
      <c r="J173" s="175">
        <f t="shared" si="40"/>
        <v>45241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30</v>
      </c>
      <c r="O173" s="195">
        <v>6</v>
      </c>
      <c r="P173" s="229"/>
    </row>
    <row r="174" spans="1:16" ht="20.25" customHeight="1" x14ac:dyDescent="0.25">
      <c r="A174" s="195">
        <v>169</v>
      </c>
      <c r="B174" s="195" t="s">
        <v>262</v>
      </c>
      <c r="C174" s="245">
        <v>45255</v>
      </c>
      <c r="D174" s="195">
        <v>1</v>
      </c>
      <c r="E174" s="230">
        <v>30</v>
      </c>
      <c r="F174" s="197">
        <f t="shared" si="34"/>
        <v>1</v>
      </c>
      <c r="G174" s="351" t="s">
        <v>263</v>
      </c>
      <c r="H174" s="352"/>
      <c r="I174" s="196">
        <f t="shared" si="35"/>
        <v>30</v>
      </c>
      <c r="J174" s="175">
        <f t="shared" si="40"/>
        <v>45255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30</v>
      </c>
      <c r="O174" s="195">
        <v>7</v>
      </c>
      <c r="P174" s="229"/>
    </row>
    <row r="175" spans="1:16" ht="20.25" customHeight="1" x14ac:dyDescent="0.25">
      <c r="A175" s="195">
        <v>170</v>
      </c>
      <c r="B175" s="195" t="s">
        <v>262</v>
      </c>
      <c r="C175" s="245">
        <v>45256</v>
      </c>
      <c r="D175" s="195">
        <v>1</v>
      </c>
      <c r="E175" s="230">
        <v>30</v>
      </c>
      <c r="F175" s="197">
        <f t="shared" si="34"/>
        <v>1</v>
      </c>
      <c r="G175" s="351" t="s">
        <v>263</v>
      </c>
      <c r="H175" s="352"/>
      <c r="I175" s="196">
        <f t="shared" si="35"/>
        <v>30</v>
      </c>
      <c r="J175" s="175">
        <f t="shared" si="40"/>
        <v>45256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30</v>
      </c>
      <c r="O175" s="195">
        <v>8</v>
      </c>
      <c r="P175" s="229"/>
    </row>
    <row r="176" spans="1:16" ht="20.25" customHeight="1" x14ac:dyDescent="0.25">
      <c r="A176" s="195">
        <v>171</v>
      </c>
      <c r="B176" s="195" t="s">
        <v>262</v>
      </c>
      <c r="C176" s="245">
        <v>45256</v>
      </c>
      <c r="D176" s="195">
        <v>1</v>
      </c>
      <c r="E176" s="230">
        <v>30</v>
      </c>
      <c r="F176" s="197">
        <f t="shared" si="34"/>
        <v>1</v>
      </c>
      <c r="G176" s="351" t="s">
        <v>263</v>
      </c>
      <c r="H176" s="352"/>
      <c r="I176" s="196">
        <f t="shared" si="35"/>
        <v>30</v>
      </c>
      <c r="J176" s="175">
        <f t="shared" si="40"/>
        <v>45256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30</v>
      </c>
      <c r="O176" s="195">
        <v>9</v>
      </c>
      <c r="P176" s="229"/>
    </row>
    <row r="177" spans="1:16" ht="20.25" customHeight="1" x14ac:dyDescent="0.25">
      <c r="A177" s="195">
        <v>172</v>
      </c>
      <c r="B177" s="195" t="s">
        <v>262</v>
      </c>
      <c r="C177" s="245">
        <v>45256</v>
      </c>
      <c r="D177" s="195">
        <v>1</v>
      </c>
      <c r="E177" s="230">
        <v>30</v>
      </c>
      <c r="F177" s="197">
        <f t="shared" si="34"/>
        <v>1</v>
      </c>
      <c r="G177" s="351" t="s">
        <v>263</v>
      </c>
      <c r="H177" s="352"/>
      <c r="I177" s="196">
        <f t="shared" si="35"/>
        <v>30</v>
      </c>
      <c r="J177" s="175">
        <f t="shared" si="40"/>
        <v>45256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30</v>
      </c>
      <c r="O177" s="195">
        <v>10</v>
      </c>
      <c r="P177" s="229"/>
    </row>
    <row r="178" spans="1:16" ht="20.25" customHeight="1" x14ac:dyDescent="0.25">
      <c r="A178" s="195">
        <v>173</v>
      </c>
      <c r="B178" s="195" t="s">
        <v>262</v>
      </c>
      <c r="C178" s="245">
        <v>45257</v>
      </c>
      <c r="D178" s="195">
        <v>1</v>
      </c>
      <c r="E178" s="230">
        <v>30</v>
      </c>
      <c r="F178" s="197">
        <f t="shared" si="34"/>
        <v>1</v>
      </c>
      <c r="G178" s="351" t="s">
        <v>263</v>
      </c>
      <c r="H178" s="352"/>
      <c r="I178" s="196">
        <f t="shared" si="35"/>
        <v>30</v>
      </c>
      <c r="J178" s="175">
        <f t="shared" si="40"/>
        <v>45257</v>
      </c>
      <c r="K178" s="196">
        <f t="shared" si="41"/>
        <v>16505.16</v>
      </c>
      <c r="L178" s="195" t="s">
        <v>16</v>
      </c>
      <c r="M178" s="195">
        <f t="shared" si="42"/>
        <v>1</v>
      </c>
      <c r="N178" s="196">
        <f t="shared" si="43"/>
        <v>30</v>
      </c>
      <c r="O178" s="195">
        <v>11</v>
      </c>
      <c r="P178" s="229"/>
    </row>
    <row r="179" spans="1:16" ht="20.25" customHeight="1" x14ac:dyDescent="0.25">
      <c r="A179" s="195">
        <v>174</v>
      </c>
      <c r="B179" s="195" t="s">
        <v>262</v>
      </c>
      <c r="C179" s="245">
        <v>45260</v>
      </c>
      <c r="D179" s="195">
        <v>1</v>
      </c>
      <c r="E179" s="230">
        <v>30</v>
      </c>
      <c r="F179" s="197">
        <f t="shared" si="34"/>
        <v>1</v>
      </c>
      <c r="G179" s="351" t="s">
        <v>263</v>
      </c>
      <c r="H179" s="352"/>
      <c r="I179" s="196">
        <f t="shared" si="35"/>
        <v>30</v>
      </c>
      <c r="J179" s="175">
        <f t="shared" si="40"/>
        <v>45260</v>
      </c>
      <c r="K179" s="196">
        <f t="shared" si="41"/>
        <v>16505.16</v>
      </c>
      <c r="L179" s="195" t="s">
        <v>16</v>
      </c>
      <c r="M179" s="195">
        <f t="shared" si="42"/>
        <v>1</v>
      </c>
      <c r="N179" s="196">
        <f t="shared" si="43"/>
        <v>30</v>
      </c>
      <c r="O179" s="195">
        <v>12</v>
      </c>
      <c r="P179" s="229"/>
    </row>
    <row r="180" spans="1:16" ht="20.25" customHeight="1" x14ac:dyDescent="0.25">
      <c r="A180" s="195">
        <v>175</v>
      </c>
      <c r="B180" s="195" t="s">
        <v>262</v>
      </c>
      <c r="C180" s="245">
        <v>45261</v>
      </c>
      <c r="D180" s="195">
        <v>1</v>
      </c>
      <c r="E180" s="230">
        <v>30</v>
      </c>
      <c r="F180" s="197">
        <f t="shared" si="34"/>
        <v>1</v>
      </c>
      <c r="G180" s="351" t="s">
        <v>263</v>
      </c>
      <c r="H180" s="352"/>
      <c r="I180" s="196">
        <f t="shared" si="35"/>
        <v>30</v>
      </c>
      <c r="J180" s="175">
        <f t="shared" si="40"/>
        <v>45261</v>
      </c>
      <c r="K180" s="196">
        <f t="shared" si="41"/>
        <v>16505.16</v>
      </c>
      <c r="L180" s="195" t="s">
        <v>16</v>
      </c>
      <c r="M180" s="195">
        <f t="shared" si="42"/>
        <v>1</v>
      </c>
      <c r="N180" s="196">
        <f t="shared" si="43"/>
        <v>30</v>
      </c>
      <c r="O180" s="195">
        <v>13</v>
      </c>
      <c r="P180" s="229"/>
    </row>
    <row r="181" spans="1:16" ht="20.25" customHeight="1" x14ac:dyDescent="0.25">
      <c r="A181" s="195">
        <v>176</v>
      </c>
      <c r="B181" s="195" t="s">
        <v>262</v>
      </c>
      <c r="C181" s="245">
        <v>45261</v>
      </c>
      <c r="D181" s="195">
        <v>1</v>
      </c>
      <c r="E181" s="230">
        <v>30</v>
      </c>
      <c r="F181" s="197">
        <f t="shared" si="34"/>
        <v>1</v>
      </c>
      <c r="G181" s="351" t="s">
        <v>263</v>
      </c>
      <c r="H181" s="352"/>
      <c r="I181" s="196">
        <f t="shared" si="35"/>
        <v>30</v>
      </c>
      <c r="J181" s="175">
        <f t="shared" si="40"/>
        <v>45261</v>
      </c>
      <c r="K181" s="196">
        <f t="shared" si="41"/>
        <v>16505.16</v>
      </c>
      <c r="L181" s="195" t="s">
        <v>16</v>
      </c>
      <c r="M181" s="195">
        <f t="shared" si="42"/>
        <v>1</v>
      </c>
      <c r="N181" s="196">
        <f t="shared" si="43"/>
        <v>30</v>
      </c>
      <c r="O181" s="195">
        <v>14</v>
      </c>
      <c r="P181" s="229"/>
    </row>
    <row r="182" spans="1:16" ht="20.25" customHeight="1" x14ac:dyDescent="0.25">
      <c r="A182" s="195">
        <v>177</v>
      </c>
      <c r="B182" s="195" t="s">
        <v>262</v>
      </c>
      <c r="C182" s="245">
        <v>45263</v>
      </c>
      <c r="D182" s="195">
        <v>1</v>
      </c>
      <c r="E182" s="230">
        <v>30</v>
      </c>
      <c r="F182" s="197">
        <f t="shared" si="34"/>
        <v>1</v>
      </c>
      <c r="G182" s="351" t="s">
        <v>263</v>
      </c>
      <c r="H182" s="352"/>
      <c r="I182" s="196">
        <f t="shared" si="35"/>
        <v>30</v>
      </c>
      <c r="J182" s="175">
        <f t="shared" si="40"/>
        <v>45263</v>
      </c>
      <c r="K182" s="196">
        <f t="shared" si="41"/>
        <v>16505.16</v>
      </c>
      <c r="L182" s="195" t="s">
        <v>16</v>
      </c>
      <c r="M182" s="195">
        <f t="shared" si="42"/>
        <v>1</v>
      </c>
      <c r="N182" s="196">
        <f t="shared" si="43"/>
        <v>30</v>
      </c>
      <c r="O182" s="195">
        <v>15</v>
      </c>
      <c r="P182" s="229"/>
    </row>
    <row r="183" spans="1:16" ht="20.25" customHeight="1" x14ac:dyDescent="0.25">
      <c r="A183" s="195">
        <v>178</v>
      </c>
      <c r="B183" s="195" t="s">
        <v>262</v>
      </c>
      <c r="C183" s="245">
        <v>45263</v>
      </c>
      <c r="D183" s="195">
        <v>1</v>
      </c>
      <c r="E183" s="230">
        <v>30</v>
      </c>
      <c r="F183" s="197">
        <f t="shared" si="34"/>
        <v>1</v>
      </c>
      <c r="G183" s="351" t="s">
        <v>263</v>
      </c>
      <c r="H183" s="352"/>
      <c r="I183" s="196">
        <f t="shared" si="35"/>
        <v>30</v>
      </c>
      <c r="J183" s="175">
        <f t="shared" si="40"/>
        <v>45263</v>
      </c>
      <c r="K183" s="196">
        <f t="shared" si="41"/>
        <v>16505.16</v>
      </c>
      <c r="L183" s="195" t="s">
        <v>16</v>
      </c>
      <c r="M183" s="195">
        <f t="shared" si="42"/>
        <v>1</v>
      </c>
      <c r="N183" s="196">
        <f t="shared" si="43"/>
        <v>30</v>
      </c>
      <c r="O183" s="195">
        <v>16</v>
      </c>
      <c r="P183" s="229"/>
    </row>
    <row r="184" spans="1:16" ht="20.25" customHeight="1" x14ac:dyDescent="0.25">
      <c r="A184" s="195">
        <v>179</v>
      </c>
      <c r="B184" s="195" t="s">
        <v>262</v>
      </c>
      <c r="C184" s="245">
        <v>45264</v>
      </c>
      <c r="D184" s="195">
        <v>1</v>
      </c>
      <c r="E184" s="230">
        <v>30</v>
      </c>
      <c r="F184" s="197">
        <f t="shared" si="34"/>
        <v>1</v>
      </c>
      <c r="G184" s="351" t="s">
        <v>263</v>
      </c>
      <c r="H184" s="352"/>
      <c r="I184" s="196">
        <f t="shared" si="35"/>
        <v>30</v>
      </c>
      <c r="J184" s="175">
        <f t="shared" si="40"/>
        <v>45264</v>
      </c>
      <c r="K184" s="196">
        <f t="shared" si="41"/>
        <v>16505.16</v>
      </c>
      <c r="L184" s="195" t="s">
        <v>16</v>
      </c>
      <c r="M184" s="195">
        <f t="shared" si="42"/>
        <v>1</v>
      </c>
      <c r="N184" s="196">
        <f t="shared" si="43"/>
        <v>30</v>
      </c>
      <c r="O184" s="195">
        <v>17</v>
      </c>
      <c r="P184" s="229"/>
    </row>
    <row r="185" spans="1:16" ht="20.25" customHeight="1" x14ac:dyDescent="0.25">
      <c r="A185" s="195">
        <v>180</v>
      </c>
      <c r="B185" s="195" t="s">
        <v>262</v>
      </c>
      <c r="C185" s="245">
        <v>45265</v>
      </c>
      <c r="D185" s="195">
        <v>1</v>
      </c>
      <c r="E185" s="230">
        <v>30</v>
      </c>
      <c r="F185" s="197">
        <f t="shared" si="34"/>
        <v>1</v>
      </c>
      <c r="G185" s="351" t="s">
        <v>263</v>
      </c>
      <c r="H185" s="352"/>
      <c r="I185" s="196">
        <f t="shared" si="35"/>
        <v>30</v>
      </c>
      <c r="J185" s="175">
        <f t="shared" si="40"/>
        <v>45265</v>
      </c>
      <c r="K185" s="196">
        <f t="shared" si="41"/>
        <v>16505.16</v>
      </c>
      <c r="L185" s="195" t="s">
        <v>16</v>
      </c>
      <c r="M185" s="195">
        <f t="shared" si="42"/>
        <v>1</v>
      </c>
      <c r="N185" s="196">
        <f t="shared" si="43"/>
        <v>30</v>
      </c>
      <c r="O185" s="195">
        <v>18</v>
      </c>
      <c r="P185" s="229"/>
    </row>
    <row r="186" spans="1:16" ht="20.25" customHeight="1" x14ac:dyDescent="0.25">
      <c r="A186" s="195">
        <v>181</v>
      </c>
      <c r="B186" s="195" t="s">
        <v>262</v>
      </c>
      <c r="C186" s="245">
        <v>45266</v>
      </c>
      <c r="D186" s="195">
        <v>1</v>
      </c>
      <c r="E186" s="230">
        <v>30</v>
      </c>
      <c r="F186" s="197">
        <f t="shared" si="34"/>
        <v>1</v>
      </c>
      <c r="G186" s="351" t="s">
        <v>263</v>
      </c>
      <c r="H186" s="352"/>
      <c r="I186" s="196">
        <f t="shared" si="35"/>
        <v>30</v>
      </c>
      <c r="J186" s="175">
        <f t="shared" si="40"/>
        <v>45266</v>
      </c>
      <c r="K186" s="196">
        <f t="shared" si="41"/>
        <v>16505.16</v>
      </c>
      <c r="L186" s="195" t="s">
        <v>16</v>
      </c>
      <c r="M186" s="195">
        <f t="shared" si="42"/>
        <v>1</v>
      </c>
      <c r="N186" s="196">
        <f t="shared" si="43"/>
        <v>30</v>
      </c>
      <c r="O186" s="195">
        <v>19</v>
      </c>
      <c r="P186" s="229"/>
    </row>
    <row r="187" spans="1:16" ht="20.25" customHeight="1" x14ac:dyDescent="0.25">
      <c r="A187" s="195">
        <v>182</v>
      </c>
      <c r="B187" s="195" t="s">
        <v>262</v>
      </c>
      <c r="C187" s="245">
        <v>45274</v>
      </c>
      <c r="D187" s="195">
        <v>1</v>
      </c>
      <c r="E187" s="230">
        <v>30</v>
      </c>
      <c r="F187" s="197">
        <f t="shared" si="34"/>
        <v>1</v>
      </c>
      <c r="G187" s="351" t="s">
        <v>263</v>
      </c>
      <c r="H187" s="352"/>
      <c r="I187" s="196">
        <f t="shared" si="35"/>
        <v>30</v>
      </c>
      <c r="J187" s="175">
        <f t="shared" si="40"/>
        <v>45274</v>
      </c>
      <c r="K187" s="196">
        <f t="shared" si="41"/>
        <v>16505.16</v>
      </c>
      <c r="L187" s="195" t="s">
        <v>16</v>
      </c>
      <c r="M187" s="195">
        <f t="shared" si="42"/>
        <v>1</v>
      </c>
      <c r="N187" s="196">
        <f t="shared" si="43"/>
        <v>30</v>
      </c>
      <c r="O187" s="195">
        <v>20</v>
      </c>
      <c r="P187" s="229"/>
    </row>
    <row r="188" spans="1:16" ht="20.25" customHeight="1" x14ac:dyDescent="0.25">
      <c r="A188" s="195">
        <v>183</v>
      </c>
      <c r="B188" s="195" t="s">
        <v>262</v>
      </c>
      <c r="C188" s="245">
        <v>45275</v>
      </c>
      <c r="D188" s="195">
        <v>1</v>
      </c>
      <c r="E188" s="230">
        <v>30</v>
      </c>
      <c r="F188" s="197">
        <f t="shared" si="34"/>
        <v>1</v>
      </c>
      <c r="G188" s="351" t="s">
        <v>263</v>
      </c>
      <c r="H188" s="352"/>
      <c r="I188" s="196">
        <f t="shared" si="35"/>
        <v>30</v>
      </c>
      <c r="J188" s="175">
        <f t="shared" si="40"/>
        <v>45275</v>
      </c>
      <c r="K188" s="196">
        <f t="shared" si="41"/>
        <v>16505.16</v>
      </c>
      <c r="L188" s="195" t="s">
        <v>16</v>
      </c>
      <c r="M188" s="195">
        <f t="shared" si="42"/>
        <v>1</v>
      </c>
      <c r="N188" s="196">
        <f t="shared" si="43"/>
        <v>30</v>
      </c>
      <c r="O188" s="195">
        <v>21</v>
      </c>
      <c r="P188" s="229"/>
    </row>
    <row r="189" spans="1:16" ht="20.25" customHeight="1" x14ac:dyDescent="0.25">
      <c r="A189" s="195">
        <v>184</v>
      </c>
      <c r="B189" s="195" t="s">
        <v>262</v>
      </c>
      <c r="C189" s="245">
        <v>45276</v>
      </c>
      <c r="D189" s="195">
        <v>1</v>
      </c>
      <c r="E189" s="230">
        <v>30</v>
      </c>
      <c r="F189" s="197">
        <f t="shared" si="34"/>
        <v>1</v>
      </c>
      <c r="G189" s="351" t="s">
        <v>263</v>
      </c>
      <c r="H189" s="352"/>
      <c r="I189" s="196">
        <f t="shared" si="35"/>
        <v>30</v>
      </c>
      <c r="J189" s="175">
        <f t="shared" si="40"/>
        <v>45276</v>
      </c>
      <c r="K189" s="196">
        <f t="shared" si="41"/>
        <v>16505.16</v>
      </c>
      <c r="L189" s="195" t="s">
        <v>16</v>
      </c>
      <c r="M189" s="195">
        <f t="shared" si="42"/>
        <v>1</v>
      </c>
      <c r="N189" s="196">
        <f t="shared" si="43"/>
        <v>30</v>
      </c>
      <c r="O189" s="195">
        <v>22</v>
      </c>
      <c r="P189" s="229"/>
    </row>
    <row r="190" spans="1:16" ht="20.25" customHeight="1" x14ac:dyDescent="0.25">
      <c r="A190" s="195">
        <v>185</v>
      </c>
      <c r="B190" s="195" t="s">
        <v>262</v>
      </c>
      <c r="C190" s="245">
        <v>45276</v>
      </c>
      <c r="D190" s="195">
        <v>1</v>
      </c>
      <c r="E190" s="230">
        <v>30</v>
      </c>
      <c r="F190" s="197">
        <f t="shared" si="34"/>
        <v>1</v>
      </c>
      <c r="G190" s="351" t="s">
        <v>263</v>
      </c>
      <c r="H190" s="352"/>
      <c r="I190" s="196">
        <f t="shared" si="35"/>
        <v>30</v>
      </c>
      <c r="J190" s="175">
        <f t="shared" si="40"/>
        <v>45276</v>
      </c>
      <c r="K190" s="196">
        <f t="shared" si="41"/>
        <v>16505.16</v>
      </c>
      <c r="L190" s="195" t="s">
        <v>16</v>
      </c>
      <c r="M190" s="195">
        <f t="shared" si="42"/>
        <v>1</v>
      </c>
      <c r="N190" s="196">
        <f t="shared" si="43"/>
        <v>30</v>
      </c>
      <c r="O190" s="195">
        <v>23</v>
      </c>
      <c r="P190" s="229"/>
    </row>
    <row r="191" spans="1:16" ht="20.25" customHeight="1" x14ac:dyDescent="0.25">
      <c r="A191" s="195">
        <v>186</v>
      </c>
      <c r="B191" s="195" t="s">
        <v>262</v>
      </c>
      <c r="C191" s="245">
        <v>45276</v>
      </c>
      <c r="D191" s="195">
        <v>1</v>
      </c>
      <c r="E191" s="230">
        <v>30</v>
      </c>
      <c r="F191" s="197">
        <f t="shared" si="34"/>
        <v>1</v>
      </c>
      <c r="G191" s="351" t="s">
        <v>263</v>
      </c>
      <c r="H191" s="352"/>
      <c r="I191" s="196">
        <f t="shared" si="35"/>
        <v>30</v>
      </c>
      <c r="J191" s="175">
        <f t="shared" si="40"/>
        <v>45276</v>
      </c>
      <c r="K191" s="196">
        <f t="shared" si="41"/>
        <v>16505.16</v>
      </c>
      <c r="L191" s="195" t="s">
        <v>16</v>
      </c>
      <c r="M191" s="195">
        <f t="shared" si="42"/>
        <v>1</v>
      </c>
      <c r="N191" s="196">
        <f t="shared" si="43"/>
        <v>30</v>
      </c>
      <c r="O191" s="195">
        <v>24</v>
      </c>
      <c r="P191" s="229"/>
    </row>
    <row r="192" spans="1:16" ht="20.25" customHeight="1" x14ac:dyDescent="0.25">
      <c r="A192" s="195">
        <v>187</v>
      </c>
      <c r="B192" s="195" t="s">
        <v>262</v>
      </c>
      <c r="C192" s="245">
        <v>45277</v>
      </c>
      <c r="D192" s="195">
        <v>1</v>
      </c>
      <c r="E192" s="230">
        <v>30</v>
      </c>
      <c r="F192" s="197">
        <f t="shared" si="34"/>
        <v>1</v>
      </c>
      <c r="G192" s="351" t="s">
        <v>263</v>
      </c>
      <c r="H192" s="352"/>
      <c r="I192" s="196">
        <f t="shared" si="35"/>
        <v>30</v>
      </c>
      <c r="J192" s="175">
        <f t="shared" si="40"/>
        <v>45277</v>
      </c>
      <c r="K192" s="196">
        <f t="shared" si="41"/>
        <v>16505.16</v>
      </c>
      <c r="L192" s="195" t="s">
        <v>16</v>
      </c>
      <c r="M192" s="195">
        <f t="shared" si="42"/>
        <v>1</v>
      </c>
      <c r="N192" s="196">
        <f t="shared" si="43"/>
        <v>30</v>
      </c>
      <c r="O192" s="195">
        <v>25</v>
      </c>
      <c r="P192" s="229"/>
    </row>
    <row r="193" spans="1:16" ht="20.25" customHeight="1" x14ac:dyDescent="0.25">
      <c r="A193" s="195">
        <v>188</v>
      </c>
      <c r="B193" s="195" t="s">
        <v>262</v>
      </c>
      <c r="C193" s="245">
        <v>45278</v>
      </c>
      <c r="D193" s="195">
        <v>1</v>
      </c>
      <c r="E193" s="230">
        <v>30</v>
      </c>
      <c r="F193" s="197">
        <f t="shared" si="34"/>
        <v>1</v>
      </c>
      <c r="G193" s="351" t="s">
        <v>263</v>
      </c>
      <c r="H193" s="352"/>
      <c r="I193" s="196">
        <f t="shared" si="35"/>
        <v>30</v>
      </c>
      <c r="J193" s="175">
        <f t="shared" si="40"/>
        <v>45278</v>
      </c>
      <c r="K193" s="196">
        <f t="shared" si="41"/>
        <v>16505.16</v>
      </c>
      <c r="L193" s="195" t="s">
        <v>16</v>
      </c>
      <c r="M193" s="195">
        <f t="shared" si="42"/>
        <v>1</v>
      </c>
      <c r="N193" s="196">
        <f t="shared" si="43"/>
        <v>30</v>
      </c>
      <c r="O193" s="195">
        <v>26</v>
      </c>
      <c r="P193" s="229"/>
    </row>
    <row r="194" spans="1:16" ht="20.25" customHeight="1" x14ac:dyDescent="0.25">
      <c r="A194" s="195">
        <v>189</v>
      </c>
      <c r="B194" s="195" t="s">
        <v>262</v>
      </c>
      <c r="C194" s="245">
        <v>45278</v>
      </c>
      <c r="D194" s="195">
        <v>1</v>
      </c>
      <c r="E194" s="230">
        <v>30</v>
      </c>
      <c r="F194" s="197">
        <f t="shared" si="34"/>
        <v>1</v>
      </c>
      <c r="G194" s="351" t="s">
        <v>263</v>
      </c>
      <c r="H194" s="352"/>
      <c r="I194" s="196">
        <f t="shared" si="35"/>
        <v>30</v>
      </c>
      <c r="J194" s="175">
        <f t="shared" si="40"/>
        <v>45278</v>
      </c>
      <c r="K194" s="196">
        <f t="shared" si="41"/>
        <v>16505.16</v>
      </c>
      <c r="L194" s="195" t="s">
        <v>16</v>
      </c>
      <c r="M194" s="195">
        <f t="shared" si="42"/>
        <v>1</v>
      </c>
      <c r="N194" s="196">
        <f t="shared" si="43"/>
        <v>30</v>
      </c>
      <c r="O194" s="195">
        <v>27</v>
      </c>
      <c r="P194" s="229"/>
    </row>
    <row r="195" spans="1:16" ht="20.25" customHeight="1" x14ac:dyDescent="0.25">
      <c r="A195" s="195">
        <v>190</v>
      </c>
      <c r="B195" s="195" t="s">
        <v>262</v>
      </c>
      <c r="C195" s="245">
        <v>45279</v>
      </c>
      <c r="D195" s="195">
        <v>1</v>
      </c>
      <c r="E195" s="230">
        <v>30</v>
      </c>
      <c r="F195" s="197">
        <f t="shared" si="34"/>
        <v>1</v>
      </c>
      <c r="G195" s="351" t="s">
        <v>263</v>
      </c>
      <c r="H195" s="352"/>
      <c r="I195" s="196">
        <f t="shared" si="35"/>
        <v>30</v>
      </c>
      <c r="J195" s="175">
        <f t="shared" si="40"/>
        <v>45279</v>
      </c>
      <c r="K195" s="196">
        <f t="shared" si="41"/>
        <v>16505.16</v>
      </c>
      <c r="L195" s="195" t="s">
        <v>16</v>
      </c>
      <c r="M195" s="195">
        <f t="shared" si="42"/>
        <v>1</v>
      </c>
      <c r="N195" s="196">
        <f t="shared" si="43"/>
        <v>30</v>
      </c>
      <c r="O195" s="195">
        <v>28</v>
      </c>
      <c r="P195" s="229"/>
    </row>
    <row r="196" spans="1:16" ht="20.25" customHeight="1" x14ac:dyDescent="0.25">
      <c r="A196" s="195">
        <v>191</v>
      </c>
      <c r="B196" s="195" t="s">
        <v>262</v>
      </c>
      <c r="C196" s="245">
        <v>45282</v>
      </c>
      <c r="D196" s="195">
        <v>1</v>
      </c>
      <c r="E196" s="230">
        <v>30</v>
      </c>
      <c r="F196" s="197">
        <f t="shared" si="34"/>
        <v>1</v>
      </c>
      <c r="G196" s="351" t="s">
        <v>263</v>
      </c>
      <c r="H196" s="352"/>
      <c r="I196" s="196">
        <f t="shared" ref="I196:I211" si="44">E196</f>
        <v>30</v>
      </c>
      <c r="J196" s="175">
        <f t="shared" si="40"/>
        <v>45282</v>
      </c>
      <c r="K196" s="196">
        <f t="shared" si="41"/>
        <v>16505.16</v>
      </c>
      <c r="L196" s="195" t="s">
        <v>16</v>
      </c>
      <c r="M196" s="195">
        <f t="shared" si="42"/>
        <v>1</v>
      </c>
      <c r="N196" s="196">
        <f t="shared" si="43"/>
        <v>30</v>
      </c>
      <c r="O196" s="195">
        <v>29</v>
      </c>
      <c r="P196" s="229"/>
    </row>
    <row r="197" spans="1:16" ht="20.25" customHeight="1" x14ac:dyDescent="0.25">
      <c r="A197" s="195">
        <v>192</v>
      </c>
      <c r="B197" s="195" t="s">
        <v>262</v>
      </c>
      <c r="C197" s="245">
        <v>45282</v>
      </c>
      <c r="D197" s="195">
        <v>1</v>
      </c>
      <c r="E197" s="230">
        <v>30</v>
      </c>
      <c r="F197" s="197">
        <f t="shared" si="34"/>
        <v>1</v>
      </c>
      <c r="G197" s="351" t="s">
        <v>263</v>
      </c>
      <c r="H197" s="352"/>
      <c r="I197" s="196">
        <f t="shared" si="44"/>
        <v>30</v>
      </c>
      <c r="J197" s="175">
        <f t="shared" si="40"/>
        <v>45282</v>
      </c>
      <c r="K197" s="196">
        <f t="shared" si="41"/>
        <v>16505.16</v>
      </c>
      <c r="L197" s="195" t="s">
        <v>16</v>
      </c>
      <c r="M197" s="195">
        <f t="shared" si="42"/>
        <v>1</v>
      </c>
      <c r="N197" s="196">
        <f t="shared" si="43"/>
        <v>30</v>
      </c>
      <c r="O197" s="195">
        <v>30</v>
      </c>
      <c r="P197" s="229"/>
    </row>
    <row r="198" spans="1:16" ht="20.25" customHeight="1" x14ac:dyDescent="0.25">
      <c r="A198" s="195">
        <v>193</v>
      </c>
      <c r="B198" s="195" t="s">
        <v>262</v>
      </c>
      <c r="C198" s="245">
        <v>45283</v>
      </c>
      <c r="D198" s="195">
        <v>1</v>
      </c>
      <c r="E198" s="230">
        <v>30</v>
      </c>
      <c r="F198" s="197">
        <f t="shared" si="34"/>
        <v>1</v>
      </c>
      <c r="G198" s="351" t="s">
        <v>263</v>
      </c>
      <c r="H198" s="352"/>
      <c r="I198" s="196">
        <f t="shared" si="44"/>
        <v>30</v>
      </c>
      <c r="J198" s="175">
        <f t="shared" si="40"/>
        <v>45283</v>
      </c>
      <c r="K198" s="196">
        <f t="shared" si="41"/>
        <v>16505.16</v>
      </c>
      <c r="L198" s="195" t="s">
        <v>16</v>
      </c>
      <c r="M198" s="195">
        <f t="shared" si="42"/>
        <v>1</v>
      </c>
      <c r="N198" s="196">
        <f t="shared" si="43"/>
        <v>30</v>
      </c>
      <c r="O198" s="195">
        <v>31</v>
      </c>
      <c r="P198" s="229"/>
    </row>
    <row r="199" spans="1:16" ht="20.25" customHeight="1" x14ac:dyDescent="0.25">
      <c r="A199" s="195">
        <v>194</v>
      </c>
      <c r="B199" s="195" t="s">
        <v>262</v>
      </c>
      <c r="C199" s="245">
        <v>45283</v>
      </c>
      <c r="D199" s="195">
        <v>1</v>
      </c>
      <c r="E199" s="230">
        <v>30</v>
      </c>
      <c r="F199" s="197">
        <f t="shared" si="34"/>
        <v>1</v>
      </c>
      <c r="G199" s="351" t="s">
        <v>263</v>
      </c>
      <c r="H199" s="352"/>
      <c r="I199" s="196">
        <f t="shared" si="44"/>
        <v>30</v>
      </c>
      <c r="J199" s="175">
        <f t="shared" si="40"/>
        <v>45283</v>
      </c>
      <c r="K199" s="196">
        <f t="shared" si="41"/>
        <v>16505.16</v>
      </c>
      <c r="L199" s="195" t="s">
        <v>16</v>
      </c>
      <c r="M199" s="195">
        <f t="shared" si="42"/>
        <v>1</v>
      </c>
      <c r="N199" s="196">
        <f t="shared" si="43"/>
        <v>30</v>
      </c>
      <c r="O199" s="195">
        <v>32</v>
      </c>
      <c r="P199" s="229"/>
    </row>
    <row r="200" spans="1:16" ht="20.25" customHeight="1" x14ac:dyDescent="0.25">
      <c r="A200" s="195">
        <v>195</v>
      </c>
      <c r="B200" s="195" t="s">
        <v>262</v>
      </c>
      <c r="C200" s="245">
        <v>45283</v>
      </c>
      <c r="D200" s="195">
        <v>1</v>
      </c>
      <c r="E200" s="230">
        <v>30</v>
      </c>
      <c r="F200" s="197">
        <f t="shared" si="34"/>
        <v>1</v>
      </c>
      <c r="G200" s="351" t="s">
        <v>263</v>
      </c>
      <c r="H200" s="352"/>
      <c r="I200" s="196">
        <f t="shared" si="44"/>
        <v>30</v>
      </c>
      <c r="J200" s="175">
        <f t="shared" si="40"/>
        <v>45283</v>
      </c>
      <c r="K200" s="196">
        <f t="shared" si="41"/>
        <v>16505.16</v>
      </c>
      <c r="L200" s="195" t="s">
        <v>16</v>
      </c>
      <c r="M200" s="195">
        <f t="shared" si="42"/>
        <v>1</v>
      </c>
      <c r="N200" s="196">
        <f t="shared" si="43"/>
        <v>30</v>
      </c>
      <c r="O200" s="195">
        <v>33</v>
      </c>
      <c r="P200" s="229"/>
    </row>
    <row r="201" spans="1:16" ht="20.25" customHeight="1" x14ac:dyDescent="0.25">
      <c r="A201" s="195">
        <v>196</v>
      </c>
      <c r="B201" s="195" t="s">
        <v>262</v>
      </c>
      <c r="C201" s="245">
        <v>45284</v>
      </c>
      <c r="D201" s="195">
        <v>1</v>
      </c>
      <c r="E201" s="230">
        <v>30</v>
      </c>
      <c r="F201" s="197">
        <f t="shared" si="34"/>
        <v>1</v>
      </c>
      <c r="G201" s="351" t="s">
        <v>263</v>
      </c>
      <c r="H201" s="352"/>
      <c r="I201" s="196">
        <f t="shared" si="44"/>
        <v>30</v>
      </c>
      <c r="J201" s="175">
        <f t="shared" si="40"/>
        <v>45284</v>
      </c>
      <c r="K201" s="196">
        <f t="shared" si="41"/>
        <v>16505.16</v>
      </c>
      <c r="L201" s="195" t="s">
        <v>16</v>
      </c>
      <c r="M201" s="195">
        <f t="shared" si="42"/>
        <v>1</v>
      </c>
      <c r="N201" s="196">
        <f t="shared" si="43"/>
        <v>30</v>
      </c>
      <c r="O201" s="195">
        <v>34</v>
      </c>
      <c r="P201" s="229"/>
    </row>
    <row r="202" spans="1:16" ht="20.25" customHeight="1" x14ac:dyDescent="0.25">
      <c r="A202" s="195">
        <v>197</v>
      </c>
      <c r="B202" s="195" t="s">
        <v>262</v>
      </c>
      <c r="C202" s="245">
        <v>45285</v>
      </c>
      <c r="D202" s="195">
        <v>1</v>
      </c>
      <c r="E202" s="230">
        <v>30</v>
      </c>
      <c r="F202" s="197">
        <f t="shared" si="34"/>
        <v>1</v>
      </c>
      <c r="G202" s="351" t="s">
        <v>263</v>
      </c>
      <c r="H202" s="352"/>
      <c r="I202" s="196">
        <f t="shared" si="44"/>
        <v>30</v>
      </c>
      <c r="J202" s="175">
        <f t="shared" si="40"/>
        <v>45285</v>
      </c>
      <c r="K202" s="196">
        <f t="shared" si="41"/>
        <v>16505.16</v>
      </c>
      <c r="L202" s="195" t="s">
        <v>16</v>
      </c>
      <c r="M202" s="195">
        <f t="shared" si="42"/>
        <v>1</v>
      </c>
      <c r="N202" s="196">
        <f t="shared" si="43"/>
        <v>30</v>
      </c>
      <c r="O202" s="195">
        <v>35</v>
      </c>
      <c r="P202" s="229"/>
    </row>
    <row r="203" spans="1:16" ht="20.25" customHeight="1" x14ac:dyDescent="0.25">
      <c r="A203" s="195">
        <v>198</v>
      </c>
      <c r="B203" s="195" t="s">
        <v>262</v>
      </c>
      <c r="C203" s="245">
        <v>45286</v>
      </c>
      <c r="D203" s="195">
        <v>1</v>
      </c>
      <c r="E203" s="230">
        <v>30</v>
      </c>
      <c r="F203" s="197">
        <f t="shared" si="34"/>
        <v>1</v>
      </c>
      <c r="G203" s="351" t="s">
        <v>263</v>
      </c>
      <c r="H203" s="352"/>
      <c r="I203" s="196">
        <f t="shared" si="44"/>
        <v>30</v>
      </c>
      <c r="J203" s="175">
        <f t="shared" si="40"/>
        <v>45286</v>
      </c>
      <c r="K203" s="196">
        <f t="shared" si="41"/>
        <v>16505.16</v>
      </c>
      <c r="L203" s="195" t="s">
        <v>16</v>
      </c>
      <c r="M203" s="195">
        <f t="shared" si="42"/>
        <v>1</v>
      </c>
      <c r="N203" s="196">
        <f t="shared" si="43"/>
        <v>30</v>
      </c>
      <c r="O203" s="195">
        <v>36</v>
      </c>
      <c r="P203" s="229"/>
    </row>
    <row r="204" spans="1:16" ht="20.25" customHeight="1" x14ac:dyDescent="0.25">
      <c r="A204" s="195">
        <v>199</v>
      </c>
      <c r="B204" s="195" t="s">
        <v>262</v>
      </c>
      <c r="C204" s="245">
        <v>45286</v>
      </c>
      <c r="D204" s="195">
        <v>1</v>
      </c>
      <c r="E204" s="230">
        <v>30</v>
      </c>
      <c r="F204" s="197">
        <f t="shared" si="34"/>
        <v>1</v>
      </c>
      <c r="G204" s="351" t="s">
        <v>263</v>
      </c>
      <c r="H204" s="352"/>
      <c r="I204" s="196">
        <f t="shared" si="44"/>
        <v>30</v>
      </c>
      <c r="J204" s="175">
        <f t="shared" si="40"/>
        <v>45286</v>
      </c>
      <c r="K204" s="196">
        <f t="shared" si="41"/>
        <v>16505.16</v>
      </c>
      <c r="L204" s="195" t="s">
        <v>16</v>
      </c>
      <c r="M204" s="195">
        <f t="shared" si="42"/>
        <v>1</v>
      </c>
      <c r="N204" s="196">
        <f t="shared" si="43"/>
        <v>30</v>
      </c>
      <c r="O204" s="195">
        <v>37</v>
      </c>
      <c r="P204" s="229"/>
    </row>
    <row r="205" spans="1:16" ht="20.25" customHeight="1" x14ac:dyDescent="0.25">
      <c r="A205" s="195">
        <v>200</v>
      </c>
      <c r="B205" s="195" t="s">
        <v>262</v>
      </c>
      <c r="C205" s="245">
        <v>45287</v>
      </c>
      <c r="D205" s="195">
        <v>1</v>
      </c>
      <c r="E205" s="230">
        <v>30</v>
      </c>
      <c r="F205" s="197">
        <f t="shared" si="34"/>
        <v>1</v>
      </c>
      <c r="G205" s="351" t="s">
        <v>263</v>
      </c>
      <c r="H205" s="352"/>
      <c r="I205" s="196">
        <f t="shared" si="44"/>
        <v>30</v>
      </c>
      <c r="J205" s="175">
        <f t="shared" si="40"/>
        <v>45287</v>
      </c>
      <c r="K205" s="196">
        <f t="shared" si="41"/>
        <v>16505.16</v>
      </c>
      <c r="L205" s="195" t="s">
        <v>16</v>
      </c>
      <c r="M205" s="195">
        <f t="shared" si="42"/>
        <v>1</v>
      </c>
      <c r="N205" s="196">
        <f t="shared" si="43"/>
        <v>30</v>
      </c>
      <c r="O205" s="195">
        <v>38</v>
      </c>
      <c r="P205" s="229"/>
    </row>
    <row r="206" spans="1:16" ht="20.25" customHeight="1" x14ac:dyDescent="0.25">
      <c r="A206" s="195">
        <v>201</v>
      </c>
      <c r="B206" s="195" t="s">
        <v>262</v>
      </c>
      <c r="C206" s="245">
        <v>45287</v>
      </c>
      <c r="D206" s="195">
        <v>1</v>
      </c>
      <c r="E206" s="230">
        <v>30</v>
      </c>
      <c r="F206" s="197">
        <f t="shared" si="34"/>
        <v>1</v>
      </c>
      <c r="G206" s="351" t="s">
        <v>263</v>
      </c>
      <c r="H206" s="352"/>
      <c r="I206" s="196">
        <f t="shared" si="44"/>
        <v>30</v>
      </c>
      <c r="J206" s="175">
        <f t="shared" si="40"/>
        <v>45287</v>
      </c>
      <c r="K206" s="196">
        <f t="shared" si="41"/>
        <v>16505.16</v>
      </c>
      <c r="L206" s="195" t="s">
        <v>16</v>
      </c>
      <c r="M206" s="195">
        <f t="shared" si="42"/>
        <v>1</v>
      </c>
      <c r="N206" s="196">
        <f t="shared" si="43"/>
        <v>30</v>
      </c>
      <c r="O206" s="195">
        <v>39</v>
      </c>
      <c r="P206" s="229"/>
    </row>
    <row r="207" spans="1:16" ht="20.25" customHeight="1" x14ac:dyDescent="0.25">
      <c r="A207" s="195">
        <v>202</v>
      </c>
      <c r="B207" s="195" t="s">
        <v>262</v>
      </c>
      <c r="C207" s="245">
        <v>45288</v>
      </c>
      <c r="D207" s="195">
        <v>1</v>
      </c>
      <c r="E207" s="230">
        <v>30</v>
      </c>
      <c r="F207" s="197">
        <f t="shared" si="34"/>
        <v>1</v>
      </c>
      <c r="G207" s="351" t="s">
        <v>263</v>
      </c>
      <c r="H207" s="352"/>
      <c r="I207" s="196">
        <f t="shared" si="44"/>
        <v>30</v>
      </c>
      <c r="J207" s="175">
        <f t="shared" si="40"/>
        <v>45288</v>
      </c>
      <c r="K207" s="196">
        <f t="shared" si="41"/>
        <v>16505.16</v>
      </c>
      <c r="L207" s="195" t="s">
        <v>16</v>
      </c>
      <c r="M207" s="195">
        <f t="shared" si="42"/>
        <v>1</v>
      </c>
      <c r="N207" s="196">
        <f t="shared" si="43"/>
        <v>30</v>
      </c>
      <c r="O207" s="195">
        <v>40</v>
      </c>
      <c r="P207" s="229"/>
    </row>
    <row r="208" spans="1:16" ht="20.25" customHeight="1" x14ac:dyDescent="0.25">
      <c r="A208" s="195">
        <v>203</v>
      </c>
      <c r="B208" s="195" t="s">
        <v>262</v>
      </c>
      <c r="C208" s="245">
        <v>45288</v>
      </c>
      <c r="D208" s="195">
        <v>1</v>
      </c>
      <c r="E208" s="230">
        <v>30</v>
      </c>
      <c r="F208" s="197">
        <f t="shared" si="34"/>
        <v>1</v>
      </c>
      <c r="G208" s="351" t="s">
        <v>263</v>
      </c>
      <c r="H208" s="352"/>
      <c r="I208" s="196">
        <f t="shared" si="44"/>
        <v>30</v>
      </c>
      <c r="J208" s="175">
        <f t="shared" si="40"/>
        <v>45288</v>
      </c>
      <c r="K208" s="196">
        <f t="shared" si="41"/>
        <v>16505.16</v>
      </c>
      <c r="L208" s="195" t="s">
        <v>16</v>
      </c>
      <c r="M208" s="195">
        <f t="shared" si="42"/>
        <v>1</v>
      </c>
      <c r="N208" s="196">
        <f t="shared" si="43"/>
        <v>30</v>
      </c>
      <c r="O208" s="195">
        <v>41</v>
      </c>
      <c r="P208" s="229"/>
    </row>
    <row r="209" spans="1:16" ht="20.25" customHeight="1" x14ac:dyDescent="0.25">
      <c r="A209" s="195">
        <v>204</v>
      </c>
      <c r="B209" s="195" t="s">
        <v>262</v>
      </c>
      <c r="C209" s="245">
        <v>45288</v>
      </c>
      <c r="D209" s="195">
        <v>1</v>
      </c>
      <c r="E209" s="230">
        <v>30</v>
      </c>
      <c r="F209" s="197">
        <f t="shared" si="34"/>
        <v>1</v>
      </c>
      <c r="G209" s="351" t="s">
        <v>263</v>
      </c>
      <c r="H209" s="352"/>
      <c r="I209" s="196">
        <f t="shared" si="44"/>
        <v>30</v>
      </c>
      <c r="J209" s="175">
        <f t="shared" si="40"/>
        <v>45288</v>
      </c>
      <c r="K209" s="196">
        <f t="shared" si="41"/>
        <v>16505.16</v>
      </c>
      <c r="L209" s="195" t="s">
        <v>16</v>
      </c>
      <c r="M209" s="195">
        <f t="shared" si="42"/>
        <v>1</v>
      </c>
      <c r="N209" s="196">
        <f t="shared" si="43"/>
        <v>30</v>
      </c>
      <c r="O209" s="195">
        <v>42</v>
      </c>
      <c r="P209" s="229"/>
    </row>
    <row r="210" spans="1:16" ht="20.25" customHeight="1" x14ac:dyDescent="0.25">
      <c r="A210" s="195">
        <v>205</v>
      </c>
      <c r="B210" s="195" t="s">
        <v>262</v>
      </c>
      <c r="C210" s="245">
        <v>45289</v>
      </c>
      <c r="D210" s="195">
        <v>1</v>
      </c>
      <c r="E210" s="230">
        <v>30</v>
      </c>
      <c r="F210" s="197">
        <f t="shared" si="34"/>
        <v>1</v>
      </c>
      <c r="G210" s="351" t="s">
        <v>263</v>
      </c>
      <c r="H210" s="352"/>
      <c r="I210" s="196">
        <f t="shared" si="44"/>
        <v>30</v>
      </c>
      <c r="J210" s="175">
        <f t="shared" si="40"/>
        <v>45289</v>
      </c>
      <c r="K210" s="196">
        <f t="shared" si="41"/>
        <v>16505.16</v>
      </c>
      <c r="L210" s="195" t="s">
        <v>16</v>
      </c>
      <c r="M210" s="195">
        <f t="shared" si="42"/>
        <v>1</v>
      </c>
      <c r="N210" s="196">
        <f t="shared" si="43"/>
        <v>30</v>
      </c>
      <c r="O210" s="195">
        <v>43</v>
      </c>
      <c r="P210" s="229"/>
    </row>
    <row r="211" spans="1:16" ht="20.25" customHeight="1" x14ac:dyDescent="0.25">
      <c r="A211" s="195">
        <v>206</v>
      </c>
      <c r="B211" s="195" t="s">
        <v>262</v>
      </c>
      <c r="C211" s="245">
        <v>45291</v>
      </c>
      <c r="D211" s="195">
        <v>1</v>
      </c>
      <c r="E211" s="230">
        <v>30</v>
      </c>
      <c r="F211" s="197">
        <f t="shared" si="34"/>
        <v>1</v>
      </c>
      <c r="G211" s="351" t="s">
        <v>263</v>
      </c>
      <c r="H211" s="352"/>
      <c r="I211" s="196">
        <f t="shared" si="44"/>
        <v>30</v>
      </c>
      <c r="J211" s="175">
        <f t="shared" si="40"/>
        <v>45291</v>
      </c>
      <c r="K211" s="196">
        <f t="shared" si="41"/>
        <v>16505.16</v>
      </c>
      <c r="L211" s="195" t="s">
        <v>16</v>
      </c>
      <c r="M211" s="195">
        <f t="shared" si="42"/>
        <v>1</v>
      </c>
      <c r="N211" s="196">
        <f t="shared" si="43"/>
        <v>30</v>
      </c>
      <c r="O211" s="195">
        <v>44</v>
      </c>
      <c r="P211" s="229"/>
    </row>
    <row r="212" spans="1:16" ht="20.25" customHeight="1" x14ac:dyDescent="0.25">
      <c r="A212" s="195">
        <v>207</v>
      </c>
      <c r="B212" s="195" t="s">
        <v>23</v>
      </c>
      <c r="C212" s="206">
        <v>45261</v>
      </c>
      <c r="D212" s="195">
        <v>1</v>
      </c>
      <c r="E212" s="230">
        <v>450</v>
      </c>
      <c r="F212" s="197">
        <f t="shared" si="34"/>
        <v>1</v>
      </c>
      <c r="G212" s="200" t="s">
        <v>671</v>
      </c>
      <c r="H212" s="238" t="s">
        <v>681</v>
      </c>
      <c r="I212" s="196">
        <f t="shared" ref="I212:I221" si="45">E212</f>
        <v>450</v>
      </c>
      <c r="J212" s="175">
        <f t="shared" ref="J212:J221" si="46">C212</f>
        <v>45261</v>
      </c>
      <c r="K212" s="196">
        <f t="shared" ref="K212:K221" si="47">D212*13754.3*1.2</f>
        <v>16505.16</v>
      </c>
      <c r="L212" s="195" t="s">
        <v>16</v>
      </c>
      <c r="M212" s="195">
        <f t="shared" ref="M212:M221" si="48">F212</f>
        <v>1</v>
      </c>
      <c r="N212" s="196">
        <f t="shared" ref="N212:N221" si="49">E212</f>
        <v>450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06">
        <v>45265</v>
      </c>
      <c r="D213" s="195">
        <v>1</v>
      </c>
      <c r="E213" s="230">
        <v>150</v>
      </c>
      <c r="F213" s="197">
        <f t="shared" si="34"/>
        <v>1</v>
      </c>
      <c r="G213" s="200" t="s">
        <v>672</v>
      </c>
      <c r="H213" s="238" t="s">
        <v>681</v>
      </c>
      <c r="I213" s="196">
        <f t="shared" si="45"/>
        <v>150</v>
      </c>
      <c r="J213" s="175">
        <f t="shared" si="46"/>
        <v>45265</v>
      </c>
      <c r="K213" s="196">
        <f t="shared" si="47"/>
        <v>16505.16</v>
      </c>
      <c r="L213" s="195" t="s">
        <v>16</v>
      </c>
      <c r="M213" s="195">
        <f t="shared" si="48"/>
        <v>1</v>
      </c>
      <c r="N213" s="196">
        <f t="shared" si="49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432</v>
      </c>
      <c r="C214" s="206">
        <v>45267</v>
      </c>
      <c r="D214" s="195">
        <v>1</v>
      </c>
      <c r="E214" s="230">
        <v>10</v>
      </c>
      <c r="F214" s="197">
        <f t="shared" si="34"/>
        <v>1</v>
      </c>
      <c r="G214" s="200" t="s">
        <v>673</v>
      </c>
      <c r="H214" s="238" t="s">
        <v>682</v>
      </c>
      <c r="I214" s="196">
        <f t="shared" si="45"/>
        <v>10</v>
      </c>
      <c r="J214" s="175">
        <f t="shared" si="46"/>
        <v>45267</v>
      </c>
      <c r="K214" s="196">
        <f t="shared" si="47"/>
        <v>16505.16</v>
      </c>
      <c r="L214" s="195" t="s">
        <v>16</v>
      </c>
      <c r="M214" s="195">
        <f t="shared" si="48"/>
        <v>1</v>
      </c>
      <c r="N214" s="196">
        <f t="shared" si="49"/>
        <v>10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292</v>
      </c>
      <c r="C215" s="206">
        <v>45267</v>
      </c>
      <c r="D215" s="195">
        <v>1</v>
      </c>
      <c r="E215" s="230">
        <v>20</v>
      </c>
      <c r="F215" s="197">
        <f t="shared" si="34"/>
        <v>1</v>
      </c>
      <c r="G215" s="200" t="s">
        <v>674</v>
      </c>
      <c r="H215" s="239" t="s">
        <v>683</v>
      </c>
      <c r="I215" s="196">
        <f t="shared" si="45"/>
        <v>20</v>
      </c>
      <c r="J215" s="175">
        <f t="shared" si="46"/>
        <v>45267</v>
      </c>
      <c r="K215" s="196">
        <f t="shared" si="47"/>
        <v>16505.16</v>
      </c>
      <c r="L215" s="195" t="s">
        <v>16</v>
      </c>
      <c r="M215" s="195">
        <f t="shared" si="48"/>
        <v>1</v>
      </c>
      <c r="N215" s="196">
        <f t="shared" si="49"/>
        <v>20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23</v>
      </c>
      <c r="C216" s="206">
        <v>45267</v>
      </c>
      <c r="D216" s="195">
        <v>1</v>
      </c>
      <c r="E216" s="230">
        <v>50</v>
      </c>
      <c r="F216" s="197">
        <f t="shared" si="34"/>
        <v>1</v>
      </c>
      <c r="G216" s="200" t="s">
        <v>675</v>
      </c>
      <c r="H216" s="240" t="s">
        <v>684</v>
      </c>
      <c r="I216" s="196">
        <f t="shared" si="45"/>
        <v>50</v>
      </c>
      <c r="J216" s="175">
        <f t="shared" si="46"/>
        <v>45267</v>
      </c>
      <c r="K216" s="196">
        <f t="shared" si="47"/>
        <v>16505.16</v>
      </c>
      <c r="L216" s="195" t="s">
        <v>16</v>
      </c>
      <c r="M216" s="195">
        <f t="shared" si="48"/>
        <v>1</v>
      </c>
      <c r="N216" s="196">
        <f t="shared" si="49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23</v>
      </c>
      <c r="C217" s="206">
        <v>45267</v>
      </c>
      <c r="D217" s="195">
        <v>1</v>
      </c>
      <c r="E217" s="230">
        <v>146</v>
      </c>
      <c r="F217" s="197">
        <f t="shared" si="34"/>
        <v>1</v>
      </c>
      <c r="G217" s="200" t="s">
        <v>676</v>
      </c>
      <c r="H217" s="240" t="s">
        <v>684</v>
      </c>
      <c r="I217" s="196">
        <f t="shared" si="45"/>
        <v>146</v>
      </c>
      <c r="J217" s="175">
        <f t="shared" si="46"/>
        <v>45267</v>
      </c>
      <c r="K217" s="196">
        <f t="shared" si="47"/>
        <v>16505.16</v>
      </c>
      <c r="L217" s="195" t="s">
        <v>16</v>
      </c>
      <c r="M217" s="195">
        <f t="shared" si="48"/>
        <v>1</v>
      </c>
      <c r="N217" s="196">
        <f t="shared" si="49"/>
        <v>146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23</v>
      </c>
      <c r="C218" s="206">
        <v>45267</v>
      </c>
      <c r="D218" s="195">
        <v>1</v>
      </c>
      <c r="E218" s="230">
        <v>50</v>
      </c>
      <c r="F218" s="197">
        <f t="shared" si="34"/>
        <v>1</v>
      </c>
      <c r="G218" s="200" t="s">
        <v>677</v>
      </c>
      <c r="H218" s="240" t="s">
        <v>684</v>
      </c>
      <c r="I218" s="196">
        <f t="shared" si="45"/>
        <v>50</v>
      </c>
      <c r="J218" s="175">
        <f t="shared" si="46"/>
        <v>45267</v>
      </c>
      <c r="K218" s="196">
        <f t="shared" si="47"/>
        <v>16505.16</v>
      </c>
      <c r="L218" s="195" t="s">
        <v>16</v>
      </c>
      <c r="M218" s="195">
        <f t="shared" si="48"/>
        <v>1</v>
      </c>
      <c r="N218" s="196">
        <f t="shared" si="49"/>
        <v>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23</v>
      </c>
      <c r="C219" s="206">
        <v>45267</v>
      </c>
      <c r="D219" s="195">
        <v>1</v>
      </c>
      <c r="E219" s="230">
        <v>146</v>
      </c>
      <c r="F219" s="197">
        <f t="shared" si="34"/>
        <v>1</v>
      </c>
      <c r="G219" s="200" t="s">
        <v>678</v>
      </c>
      <c r="H219" s="240" t="s">
        <v>684</v>
      </c>
      <c r="I219" s="196">
        <f t="shared" si="45"/>
        <v>146</v>
      </c>
      <c r="J219" s="175">
        <f t="shared" si="46"/>
        <v>45267</v>
      </c>
      <c r="K219" s="196">
        <f t="shared" si="47"/>
        <v>16505.16</v>
      </c>
      <c r="L219" s="195" t="s">
        <v>16</v>
      </c>
      <c r="M219" s="195">
        <f t="shared" si="48"/>
        <v>1</v>
      </c>
      <c r="N219" s="196">
        <f t="shared" si="49"/>
        <v>146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23</v>
      </c>
      <c r="C220" s="206">
        <v>45267</v>
      </c>
      <c r="D220" s="195">
        <v>1</v>
      </c>
      <c r="E220" s="230">
        <v>50</v>
      </c>
      <c r="F220" s="197">
        <f t="shared" si="34"/>
        <v>1</v>
      </c>
      <c r="G220" s="200" t="s">
        <v>679</v>
      </c>
      <c r="H220" s="240" t="s">
        <v>684</v>
      </c>
      <c r="I220" s="196">
        <f t="shared" si="45"/>
        <v>50</v>
      </c>
      <c r="J220" s="175">
        <f t="shared" si="46"/>
        <v>45267</v>
      </c>
      <c r="K220" s="196">
        <f t="shared" si="47"/>
        <v>16505.16</v>
      </c>
      <c r="L220" s="195" t="s">
        <v>16</v>
      </c>
      <c r="M220" s="195">
        <f t="shared" si="48"/>
        <v>1</v>
      </c>
      <c r="N220" s="196">
        <f t="shared" si="49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23</v>
      </c>
      <c r="C221" s="206">
        <v>45267</v>
      </c>
      <c r="D221" s="195">
        <v>1</v>
      </c>
      <c r="E221" s="230">
        <v>146</v>
      </c>
      <c r="F221" s="197">
        <f t="shared" si="34"/>
        <v>1</v>
      </c>
      <c r="G221" s="200" t="s">
        <v>680</v>
      </c>
      <c r="H221" s="239" t="s">
        <v>684</v>
      </c>
      <c r="I221" s="196">
        <f t="shared" si="45"/>
        <v>146</v>
      </c>
      <c r="J221" s="175">
        <f t="shared" si="46"/>
        <v>45267</v>
      </c>
      <c r="K221" s="196">
        <f t="shared" si="47"/>
        <v>16505.16</v>
      </c>
      <c r="L221" s="195" t="s">
        <v>16</v>
      </c>
      <c r="M221" s="195">
        <f t="shared" si="48"/>
        <v>1</v>
      </c>
      <c r="N221" s="196">
        <f t="shared" si="49"/>
        <v>146</v>
      </c>
      <c r="O221" s="195">
        <v>0</v>
      </c>
      <c r="P221" s="229"/>
    </row>
    <row r="222" spans="1:16" ht="15.75" x14ac:dyDescent="0.25">
      <c r="A222" s="202"/>
      <c r="B222" s="234"/>
      <c r="C222" s="204"/>
      <c r="D222" s="205"/>
      <c r="E222" s="235"/>
      <c r="F222" s="235"/>
      <c r="G222" s="354"/>
      <c r="H222" s="354"/>
      <c r="I222" s="236"/>
      <c r="J222" s="237"/>
      <c r="K222" s="236"/>
      <c r="L222" s="237"/>
      <c r="M222" s="236"/>
      <c r="N222" s="236"/>
      <c r="O222" s="236"/>
    </row>
    <row r="223" spans="1:16" ht="15.75" x14ac:dyDescent="0.25">
      <c r="A223" s="205"/>
      <c r="B223" s="234"/>
      <c r="C223" s="204"/>
      <c r="D223" s="205"/>
      <c r="E223" s="235"/>
      <c r="F223" s="235"/>
      <c r="G223" s="354"/>
      <c r="H223" s="354"/>
      <c r="I223" s="236"/>
      <c r="J223" s="237"/>
      <c r="K223" s="236"/>
      <c r="L223" s="237"/>
      <c r="M223" s="236"/>
      <c r="N223" s="236"/>
      <c r="O223" s="236"/>
    </row>
  </sheetData>
  <autoFilter ref="A5:P128"/>
  <mergeCells count="214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222:H222"/>
    <mergeCell ref="G223:H22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205:H205"/>
    <mergeCell ref="G206:H206"/>
    <mergeCell ref="G207:H207"/>
    <mergeCell ref="G208:H208"/>
    <mergeCell ref="G209:H209"/>
    <mergeCell ref="G210:H210"/>
    <mergeCell ref="G211:H211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0"/>
  <sheetViews>
    <sheetView topLeftCell="A4" zoomScale="70" zoomScaleNormal="70" workbookViewId="0">
      <pane ySplit="1" topLeftCell="A116" activePane="bottomLeft" state="frozen"/>
      <selection activeCell="S30" sqref="S30"/>
      <selection pane="bottomLeft" activeCell="J136" sqref="J136:J13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41"/>
      <c r="B2" s="243"/>
      <c r="C2" s="243"/>
      <c r="D2" s="210"/>
      <c r="E2" s="211"/>
      <c r="F2" s="212"/>
      <c r="G2" s="243"/>
      <c r="H2" s="213"/>
      <c r="I2" s="214"/>
      <c r="J2" s="210"/>
      <c r="K2" s="215"/>
      <c r="L2" s="243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43" t="s">
        <v>17</v>
      </c>
      <c r="D4" s="242" t="s">
        <v>6</v>
      </c>
      <c r="E4" s="220" t="s">
        <v>7</v>
      </c>
      <c r="F4" s="221" t="s">
        <v>6</v>
      </c>
      <c r="G4" s="242" t="s">
        <v>8</v>
      </c>
      <c r="H4" s="222" t="s">
        <v>18</v>
      </c>
      <c r="I4" s="223" t="s">
        <v>9</v>
      </c>
      <c r="J4" s="242" t="s">
        <v>10</v>
      </c>
      <c r="K4" s="221" t="s">
        <v>177</v>
      </c>
      <c r="L4" s="242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45293</v>
      </c>
      <c r="D6" s="195">
        <v>1</v>
      </c>
      <c r="E6" s="196">
        <v>30</v>
      </c>
      <c r="F6" s="195">
        <v>1</v>
      </c>
      <c r="G6" s="351" t="s">
        <v>686</v>
      </c>
      <c r="H6" s="352"/>
      <c r="I6" s="196">
        <v>30</v>
      </c>
      <c r="J6" s="32">
        <v>45293</v>
      </c>
      <c r="K6" s="196">
        <v>20319.78</v>
      </c>
      <c r="L6" s="195" t="s">
        <v>16</v>
      </c>
      <c r="M6" s="195">
        <f t="shared" ref="M6:M69" si="0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45293</v>
      </c>
      <c r="D7" s="195">
        <v>1</v>
      </c>
      <c r="E7" s="196">
        <v>30</v>
      </c>
      <c r="F7" s="195">
        <v>1</v>
      </c>
      <c r="G7" s="351" t="s">
        <v>686</v>
      </c>
      <c r="H7" s="352"/>
      <c r="I7" s="196">
        <v>30</v>
      </c>
      <c r="J7" s="32">
        <v>45293</v>
      </c>
      <c r="K7" s="196">
        <v>20319.78</v>
      </c>
      <c r="L7" s="195" t="s">
        <v>16</v>
      </c>
      <c r="M7" s="195">
        <f t="shared" si="0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45297</v>
      </c>
      <c r="D8" s="195">
        <v>1</v>
      </c>
      <c r="E8" s="196">
        <v>30</v>
      </c>
      <c r="F8" s="195">
        <v>1</v>
      </c>
      <c r="G8" s="351" t="s">
        <v>686</v>
      </c>
      <c r="H8" s="352"/>
      <c r="I8" s="196">
        <v>30</v>
      </c>
      <c r="J8" s="32">
        <v>45297</v>
      </c>
      <c r="K8" s="196">
        <v>20319.78</v>
      </c>
      <c r="L8" s="195" t="s">
        <v>16</v>
      </c>
      <c r="M8" s="195">
        <f t="shared" si="0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45298</v>
      </c>
      <c r="D9" s="195">
        <v>1</v>
      </c>
      <c r="E9" s="196">
        <v>30</v>
      </c>
      <c r="F9" s="195">
        <v>1</v>
      </c>
      <c r="G9" s="351" t="s">
        <v>686</v>
      </c>
      <c r="H9" s="352"/>
      <c r="I9" s="196">
        <v>30</v>
      </c>
      <c r="J9" s="32">
        <v>45298</v>
      </c>
      <c r="K9" s="196">
        <v>20319.78</v>
      </c>
      <c r="L9" s="195" t="s">
        <v>16</v>
      </c>
      <c r="M9" s="195">
        <f t="shared" si="0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45298</v>
      </c>
      <c r="D10" s="195">
        <v>1</v>
      </c>
      <c r="E10" s="196">
        <v>30</v>
      </c>
      <c r="F10" s="195">
        <v>1</v>
      </c>
      <c r="G10" s="351" t="s">
        <v>686</v>
      </c>
      <c r="H10" s="352"/>
      <c r="I10" s="196">
        <v>30</v>
      </c>
      <c r="J10" s="32">
        <v>45298</v>
      </c>
      <c r="K10" s="196">
        <v>20319.78</v>
      </c>
      <c r="L10" s="195" t="s">
        <v>16</v>
      </c>
      <c r="M10" s="195">
        <f t="shared" si="0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45299</v>
      </c>
      <c r="D11" s="195">
        <v>1</v>
      </c>
      <c r="E11" s="196">
        <v>30</v>
      </c>
      <c r="F11" s="195">
        <v>1</v>
      </c>
      <c r="G11" s="351" t="s">
        <v>686</v>
      </c>
      <c r="H11" s="352"/>
      <c r="I11" s="196">
        <v>30</v>
      </c>
      <c r="J11" s="32">
        <v>45299</v>
      </c>
      <c r="K11" s="196">
        <v>20319.78</v>
      </c>
      <c r="L11" s="195" t="s">
        <v>16</v>
      </c>
      <c r="M11" s="195">
        <f t="shared" si="0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45301</v>
      </c>
      <c r="D12" s="195">
        <v>1</v>
      </c>
      <c r="E12" s="196">
        <v>30</v>
      </c>
      <c r="F12" s="195">
        <v>1</v>
      </c>
      <c r="G12" s="351" t="s">
        <v>686</v>
      </c>
      <c r="H12" s="352"/>
      <c r="I12" s="196">
        <v>30</v>
      </c>
      <c r="J12" s="32">
        <v>45301</v>
      </c>
      <c r="K12" s="196">
        <v>20319.78</v>
      </c>
      <c r="L12" s="195" t="s">
        <v>16</v>
      </c>
      <c r="M12" s="195">
        <f t="shared" si="0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45302</v>
      </c>
      <c r="D13" s="195">
        <v>1</v>
      </c>
      <c r="E13" s="196">
        <v>30</v>
      </c>
      <c r="F13" s="195">
        <v>1</v>
      </c>
      <c r="G13" s="351" t="s">
        <v>686</v>
      </c>
      <c r="H13" s="352"/>
      <c r="I13" s="196">
        <v>30</v>
      </c>
      <c r="J13" s="32">
        <v>45302</v>
      </c>
      <c r="K13" s="196">
        <v>20319.78</v>
      </c>
      <c r="L13" s="195" t="s">
        <v>16</v>
      </c>
      <c r="M13" s="195">
        <f t="shared" si="0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45303</v>
      </c>
      <c r="D14" s="195">
        <v>1</v>
      </c>
      <c r="E14" s="196">
        <v>30</v>
      </c>
      <c r="F14" s="195">
        <v>1</v>
      </c>
      <c r="G14" s="351" t="s">
        <v>686</v>
      </c>
      <c r="H14" s="352"/>
      <c r="I14" s="196">
        <v>30</v>
      </c>
      <c r="J14" s="32">
        <v>45303</v>
      </c>
      <c r="K14" s="196">
        <v>20319.78</v>
      </c>
      <c r="L14" s="195" t="s">
        <v>16</v>
      </c>
      <c r="M14" s="195">
        <f t="shared" si="0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45303</v>
      </c>
      <c r="D15" s="195">
        <v>1</v>
      </c>
      <c r="E15" s="196">
        <v>30</v>
      </c>
      <c r="F15" s="195">
        <v>1</v>
      </c>
      <c r="G15" s="351" t="s">
        <v>686</v>
      </c>
      <c r="H15" s="352"/>
      <c r="I15" s="196">
        <v>30</v>
      </c>
      <c r="J15" s="32">
        <v>45303</v>
      </c>
      <c r="K15" s="196">
        <v>20319.78</v>
      </c>
      <c r="L15" s="195" t="s">
        <v>16</v>
      </c>
      <c r="M15" s="195">
        <f t="shared" si="0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45305</v>
      </c>
      <c r="D16" s="195">
        <v>1</v>
      </c>
      <c r="E16" s="196">
        <v>30</v>
      </c>
      <c r="F16" s="195">
        <v>1</v>
      </c>
      <c r="G16" s="351" t="s">
        <v>686</v>
      </c>
      <c r="H16" s="352"/>
      <c r="I16" s="196">
        <v>30</v>
      </c>
      <c r="J16" s="32">
        <v>45305</v>
      </c>
      <c r="K16" s="196">
        <v>20319.78</v>
      </c>
      <c r="L16" s="195" t="s">
        <v>16</v>
      </c>
      <c r="M16" s="195">
        <f t="shared" si="0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45306</v>
      </c>
      <c r="D17" s="195">
        <v>1</v>
      </c>
      <c r="E17" s="196">
        <v>30</v>
      </c>
      <c r="F17" s="195">
        <v>1</v>
      </c>
      <c r="G17" s="351" t="s">
        <v>686</v>
      </c>
      <c r="H17" s="352"/>
      <c r="I17" s="196">
        <v>30</v>
      </c>
      <c r="J17" s="32">
        <v>45306</v>
      </c>
      <c r="K17" s="196">
        <v>20319.78</v>
      </c>
      <c r="L17" s="195" t="s">
        <v>16</v>
      </c>
      <c r="M17" s="195">
        <f t="shared" si="0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45307</v>
      </c>
      <c r="D18" s="195">
        <v>1</v>
      </c>
      <c r="E18" s="196">
        <v>30</v>
      </c>
      <c r="F18" s="195">
        <v>1</v>
      </c>
      <c r="G18" s="351" t="s">
        <v>686</v>
      </c>
      <c r="H18" s="352"/>
      <c r="I18" s="196">
        <v>30</v>
      </c>
      <c r="J18" s="32">
        <v>45307</v>
      </c>
      <c r="K18" s="196">
        <v>20319.78</v>
      </c>
      <c r="L18" s="195" t="s">
        <v>16</v>
      </c>
      <c r="M18" s="195">
        <f t="shared" si="0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45307</v>
      </c>
      <c r="D19" s="195">
        <v>1</v>
      </c>
      <c r="E19" s="196">
        <v>30</v>
      </c>
      <c r="F19" s="195">
        <v>1</v>
      </c>
      <c r="G19" s="351" t="s">
        <v>686</v>
      </c>
      <c r="H19" s="352"/>
      <c r="I19" s="196">
        <v>30</v>
      </c>
      <c r="J19" s="32">
        <v>45307</v>
      </c>
      <c r="K19" s="196">
        <v>20319.78</v>
      </c>
      <c r="L19" s="195" t="s">
        <v>16</v>
      </c>
      <c r="M19" s="195">
        <f t="shared" si="0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45311</v>
      </c>
      <c r="D20" s="195">
        <v>1</v>
      </c>
      <c r="E20" s="196">
        <v>30</v>
      </c>
      <c r="F20" s="195">
        <v>1</v>
      </c>
      <c r="G20" s="351" t="s">
        <v>686</v>
      </c>
      <c r="H20" s="352"/>
      <c r="I20" s="196">
        <v>30</v>
      </c>
      <c r="J20" s="32">
        <v>45311</v>
      </c>
      <c r="K20" s="196">
        <v>20319.78</v>
      </c>
      <c r="L20" s="195" t="s">
        <v>16</v>
      </c>
      <c r="M20" s="195">
        <f t="shared" si="0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45311</v>
      </c>
      <c r="D21" s="195">
        <v>1</v>
      </c>
      <c r="E21" s="196">
        <v>30</v>
      </c>
      <c r="F21" s="195">
        <v>1</v>
      </c>
      <c r="G21" s="351" t="s">
        <v>686</v>
      </c>
      <c r="H21" s="352"/>
      <c r="I21" s="196">
        <v>30</v>
      </c>
      <c r="J21" s="32">
        <v>45311</v>
      </c>
      <c r="K21" s="196">
        <v>20319.78</v>
      </c>
      <c r="L21" s="195" t="s">
        <v>16</v>
      </c>
      <c r="M21" s="195">
        <f t="shared" si="0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45312</v>
      </c>
      <c r="D22" s="195">
        <v>1</v>
      </c>
      <c r="E22" s="196">
        <v>30</v>
      </c>
      <c r="F22" s="195">
        <v>1</v>
      </c>
      <c r="G22" s="351" t="s">
        <v>686</v>
      </c>
      <c r="H22" s="352"/>
      <c r="I22" s="196">
        <v>30</v>
      </c>
      <c r="J22" s="32">
        <v>45312</v>
      </c>
      <c r="K22" s="196">
        <v>20319.78</v>
      </c>
      <c r="L22" s="195" t="s">
        <v>16</v>
      </c>
      <c r="M22" s="195">
        <f t="shared" si="0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45313</v>
      </c>
      <c r="D23" s="195">
        <v>1</v>
      </c>
      <c r="E23" s="196">
        <v>30</v>
      </c>
      <c r="F23" s="195">
        <v>1</v>
      </c>
      <c r="G23" s="351" t="s">
        <v>686</v>
      </c>
      <c r="H23" s="352"/>
      <c r="I23" s="196">
        <v>30</v>
      </c>
      <c r="J23" s="32">
        <v>45313</v>
      </c>
      <c r="K23" s="196">
        <v>20319.78</v>
      </c>
      <c r="L23" s="195" t="s">
        <v>16</v>
      </c>
      <c r="M23" s="195">
        <f t="shared" si="0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19</v>
      </c>
      <c r="C24" s="32">
        <v>45293</v>
      </c>
      <c r="D24" s="195">
        <v>1</v>
      </c>
      <c r="E24" s="196">
        <v>24.9</v>
      </c>
      <c r="F24" s="195">
        <v>1</v>
      </c>
      <c r="G24" s="351" t="s">
        <v>688</v>
      </c>
      <c r="H24" s="352"/>
      <c r="I24" s="196">
        <f>E24</f>
        <v>24.9</v>
      </c>
      <c r="J24" s="175">
        <f>C24</f>
        <v>45293</v>
      </c>
      <c r="K24" s="196">
        <v>20320.78</v>
      </c>
      <c r="L24" s="195" t="s">
        <v>16</v>
      </c>
      <c r="M24" s="195">
        <f t="shared" si="0"/>
        <v>1</v>
      </c>
      <c r="N24" s="196">
        <f>I24</f>
        <v>24.9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19</v>
      </c>
      <c r="C25" s="32">
        <v>45301</v>
      </c>
      <c r="D25" s="195">
        <v>1</v>
      </c>
      <c r="E25" s="196">
        <v>24.9</v>
      </c>
      <c r="F25" s="195">
        <v>1</v>
      </c>
      <c r="G25" s="351" t="s">
        <v>688</v>
      </c>
      <c r="H25" s="352"/>
      <c r="I25" s="196">
        <f t="shared" ref="I25:I88" si="1">E25</f>
        <v>24.9</v>
      </c>
      <c r="J25" s="175">
        <f t="shared" ref="J25:J88" si="2">C25</f>
        <v>45301</v>
      </c>
      <c r="K25" s="196">
        <v>20321.78</v>
      </c>
      <c r="L25" s="195" t="s">
        <v>16</v>
      </c>
      <c r="M25" s="195">
        <f t="shared" si="0"/>
        <v>1</v>
      </c>
      <c r="N25" s="196">
        <f t="shared" ref="N25:N88" si="3">I25</f>
        <v>24.9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19</v>
      </c>
      <c r="C26" s="32">
        <v>45302</v>
      </c>
      <c r="D26" s="195">
        <v>1</v>
      </c>
      <c r="E26" s="196">
        <v>24.9</v>
      </c>
      <c r="F26" s="195">
        <v>1</v>
      </c>
      <c r="G26" s="351" t="s">
        <v>688</v>
      </c>
      <c r="H26" s="352"/>
      <c r="I26" s="196">
        <f t="shared" si="1"/>
        <v>24.9</v>
      </c>
      <c r="J26" s="175">
        <f t="shared" si="2"/>
        <v>45302</v>
      </c>
      <c r="K26" s="196">
        <v>20322.78</v>
      </c>
      <c r="L26" s="195" t="s">
        <v>16</v>
      </c>
      <c r="M26" s="195">
        <f t="shared" si="0"/>
        <v>1</v>
      </c>
      <c r="N26" s="196">
        <f t="shared" si="3"/>
        <v>24.9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19</v>
      </c>
      <c r="C27" s="32">
        <v>45307</v>
      </c>
      <c r="D27" s="195">
        <v>1</v>
      </c>
      <c r="E27" s="196">
        <v>14.9</v>
      </c>
      <c r="F27" s="195">
        <v>1</v>
      </c>
      <c r="G27" s="351" t="s">
        <v>688</v>
      </c>
      <c r="H27" s="352"/>
      <c r="I27" s="196">
        <f t="shared" si="1"/>
        <v>14.9</v>
      </c>
      <c r="J27" s="175">
        <f t="shared" si="2"/>
        <v>45307</v>
      </c>
      <c r="K27" s="196">
        <v>20323.78</v>
      </c>
      <c r="L27" s="195" t="s">
        <v>16</v>
      </c>
      <c r="M27" s="195">
        <f t="shared" si="0"/>
        <v>1</v>
      </c>
      <c r="N27" s="196">
        <f t="shared" si="3"/>
        <v>14.9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19</v>
      </c>
      <c r="C28" s="32">
        <v>45308</v>
      </c>
      <c r="D28" s="195">
        <v>1</v>
      </c>
      <c r="E28" s="196">
        <v>24.9</v>
      </c>
      <c r="F28" s="195">
        <v>1</v>
      </c>
      <c r="G28" s="351" t="s">
        <v>688</v>
      </c>
      <c r="H28" s="352"/>
      <c r="I28" s="196">
        <f t="shared" si="1"/>
        <v>24.9</v>
      </c>
      <c r="J28" s="175">
        <f t="shared" si="2"/>
        <v>45308</v>
      </c>
      <c r="K28" s="196">
        <v>20324.78</v>
      </c>
      <c r="L28" s="195" t="s">
        <v>16</v>
      </c>
      <c r="M28" s="195">
        <f t="shared" si="0"/>
        <v>1</v>
      </c>
      <c r="N28" s="196">
        <f t="shared" si="3"/>
        <v>24.9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19</v>
      </c>
      <c r="C29" s="32">
        <v>45312</v>
      </c>
      <c r="D29" s="195">
        <v>1</v>
      </c>
      <c r="E29" s="196">
        <v>24.9</v>
      </c>
      <c r="F29" s="195">
        <v>1</v>
      </c>
      <c r="G29" s="351" t="s">
        <v>688</v>
      </c>
      <c r="H29" s="352"/>
      <c r="I29" s="196">
        <f t="shared" si="1"/>
        <v>24.9</v>
      </c>
      <c r="J29" s="175">
        <f t="shared" si="2"/>
        <v>45312</v>
      </c>
      <c r="K29" s="196">
        <v>20325.78</v>
      </c>
      <c r="L29" s="195" t="s">
        <v>16</v>
      </c>
      <c r="M29" s="195">
        <f t="shared" si="0"/>
        <v>1</v>
      </c>
      <c r="N29" s="196">
        <f t="shared" si="3"/>
        <v>24.9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19</v>
      </c>
      <c r="C30" s="32">
        <v>45315</v>
      </c>
      <c r="D30" s="195">
        <v>1</v>
      </c>
      <c r="E30" s="196">
        <v>24.9</v>
      </c>
      <c r="F30" s="195">
        <v>1</v>
      </c>
      <c r="G30" s="351" t="s">
        <v>688</v>
      </c>
      <c r="H30" s="352"/>
      <c r="I30" s="196">
        <f t="shared" si="1"/>
        <v>24.9</v>
      </c>
      <c r="J30" s="175">
        <f t="shared" si="2"/>
        <v>45315</v>
      </c>
      <c r="K30" s="196">
        <v>20326.78</v>
      </c>
      <c r="L30" s="195" t="s">
        <v>16</v>
      </c>
      <c r="M30" s="195">
        <f t="shared" si="0"/>
        <v>1</v>
      </c>
      <c r="N30" s="196">
        <f t="shared" si="3"/>
        <v>24.9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19</v>
      </c>
      <c r="C31" s="32">
        <v>45293</v>
      </c>
      <c r="D31" s="195">
        <v>1</v>
      </c>
      <c r="E31" s="196">
        <v>24.9</v>
      </c>
      <c r="F31" s="195">
        <v>1</v>
      </c>
      <c r="G31" s="351" t="s">
        <v>688</v>
      </c>
      <c r="H31" s="352"/>
      <c r="I31" s="196">
        <f t="shared" si="1"/>
        <v>24.9</v>
      </c>
      <c r="J31" s="175">
        <f t="shared" si="2"/>
        <v>45293</v>
      </c>
      <c r="K31" s="196">
        <v>20327.78</v>
      </c>
      <c r="L31" s="195" t="s">
        <v>16</v>
      </c>
      <c r="M31" s="195">
        <f t="shared" si="0"/>
        <v>1</v>
      </c>
      <c r="N31" s="196">
        <f t="shared" si="3"/>
        <v>24.9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19</v>
      </c>
      <c r="C32" s="32">
        <v>45293</v>
      </c>
      <c r="D32" s="195">
        <v>1</v>
      </c>
      <c r="E32" s="196">
        <v>24.9</v>
      </c>
      <c r="F32" s="195">
        <v>1</v>
      </c>
      <c r="G32" s="351" t="s">
        <v>688</v>
      </c>
      <c r="H32" s="352"/>
      <c r="I32" s="196">
        <f t="shared" si="1"/>
        <v>24.9</v>
      </c>
      <c r="J32" s="175">
        <f t="shared" si="2"/>
        <v>45293</v>
      </c>
      <c r="K32" s="196">
        <v>20328.78</v>
      </c>
      <c r="L32" s="195" t="s">
        <v>16</v>
      </c>
      <c r="M32" s="195">
        <f t="shared" si="0"/>
        <v>1</v>
      </c>
      <c r="N32" s="196">
        <f t="shared" si="3"/>
        <v>24.9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19</v>
      </c>
      <c r="C33" s="32">
        <v>45294</v>
      </c>
      <c r="D33" s="195">
        <v>1</v>
      </c>
      <c r="E33" s="196">
        <v>24.9</v>
      </c>
      <c r="F33" s="195">
        <v>1</v>
      </c>
      <c r="G33" s="351" t="s">
        <v>688</v>
      </c>
      <c r="H33" s="352"/>
      <c r="I33" s="196">
        <f t="shared" si="1"/>
        <v>24.9</v>
      </c>
      <c r="J33" s="175">
        <f t="shared" si="2"/>
        <v>45294</v>
      </c>
      <c r="K33" s="196">
        <v>20329.78</v>
      </c>
      <c r="L33" s="195" t="s">
        <v>16</v>
      </c>
      <c r="M33" s="195">
        <f t="shared" si="0"/>
        <v>1</v>
      </c>
      <c r="N33" s="196">
        <f t="shared" si="3"/>
        <v>24.9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19</v>
      </c>
      <c r="C34" s="32">
        <v>45295</v>
      </c>
      <c r="D34" s="195">
        <v>1</v>
      </c>
      <c r="E34" s="196">
        <v>24.9</v>
      </c>
      <c r="F34" s="195">
        <v>1</v>
      </c>
      <c r="G34" s="351" t="s">
        <v>688</v>
      </c>
      <c r="H34" s="352"/>
      <c r="I34" s="196">
        <f t="shared" si="1"/>
        <v>24.9</v>
      </c>
      <c r="J34" s="175">
        <f t="shared" si="2"/>
        <v>45295</v>
      </c>
      <c r="K34" s="196">
        <v>20330.78</v>
      </c>
      <c r="L34" s="195" t="s">
        <v>16</v>
      </c>
      <c r="M34" s="195">
        <f t="shared" si="0"/>
        <v>1</v>
      </c>
      <c r="N34" s="196">
        <f t="shared" si="3"/>
        <v>24.9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45297</v>
      </c>
      <c r="D35" s="195">
        <v>1</v>
      </c>
      <c r="E35" s="196">
        <v>24.9</v>
      </c>
      <c r="F35" s="195">
        <v>1</v>
      </c>
      <c r="G35" s="351" t="s">
        <v>688</v>
      </c>
      <c r="H35" s="352"/>
      <c r="I35" s="196">
        <f t="shared" si="1"/>
        <v>24.9</v>
      </c>
      <c r="J35" s="175">
        <f t="shared" si="2"/>
        <v>45297</v>
      </c>
      <c r="K35" s="196">
        <v>20331.78</v>
      </c>
      <c r="L35" s="195" t="s">
        <v>16</v>
      </c>
      <c r="M35" s="195">
        <f t="shared" si="0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45297</v>
      </c>
      <c r="D36" s="195">
        <v>1</v>
      </c>
      <c r="E36" s="196">
        <v>24.9</v>
      </c>
      <c r="F36" s="195">
        <v>1</v>
      </c>
      <c r="G36" s="351" t="s">
        <v>688</v>
      </c>
      <c r="H36" s="352"/>
      <c r="I36" s="196">
        <f t="shared" si="1"/>
        <v>24.9</v>
      </c>
      <c r="J36" s="175">
        <f t="shared" si="2"/>
        <v>45297</v>
      </c>
      <c r="K36" s="196">
        <v>20332.78</v>
      </c>
      <c r="L36" s="195" t="s">
        <v>16</v>
      </c>
      <c r="M36" s="195">
        <f t="shared" si="0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45298</v>
      </c>
      <c r="D37" s="195">
        <v>1</v>
      </c>
      <c r="E37" s="196">
        <v>24.9</v>
      </c>
      <c r="F37" s="195">
        <v>1</v>
      </c>
      <c r="G37" s="351" t="s">
        <v>688</v>
      </c>
      <c r="H37" s="352"/>
      <c r="I37" s="196">
        <f t="shared" si="1"/>
        <v>24.9</v>
      </c>
      <c r="J37" s="175">
        <f t="shared" si="2"/>
        <v>45298</v>
      </c>
      <c r="K37" s="196">
        <v>20333.78</v>
      </c>
      <c r="L37" s="195" t="s">
        <v>16</v>
      </c>
      <c r="M37" s="195">
        <f t="shared" si="0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45299</v>
      </c>
      <c r="D38" s="195">
        <v>1</v>
      </c>
      <c r="E38" s="196">
        <v>24.9</v>
      </c>
      <c r="F38" s="195">
        <v>1</v>
      </c>
      <c r="G38" s="351" t="s">
        <v>688</v>
      </c>
      <c r="H38" s="352"/>
      <c r="I38" s="196">
        <f t="shared" si="1"/>
        <v>24.9</v>
      </c>
      <c r="J38" s="175">
        <f t="shared" si="2"/>
        <v>45299</v>
      </c>
      <c r="K38" s="196">
        <v>20334.78</v>
      </c>
      <c r="L38" s="195" t="s">
        <v>16</v>
      </c>
      <c r="M38" s="195">
        <f t="shared" si="0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45299</v>
      </c>
      <c r="D39" s="195">
        <v>1</v>
      </c>
      <c r="E39" s="196">
        <v>24.9</v>
      </c>
      <c r="F39" s="195">
        <v>1</v>
      </c>
      <c r="G39" s="351" t="s">
        <v>688</v>
      </c>
      <c r="H39" s="352"/>
      <c r="I39" s="196">
        <f t="shared" si="1"/>
        <v>24.9</v>
      </c>
      <c r="J39" s="175">
        <f t="shared" si="2"/>
        <v>45299</v>
      </c>
      <c r="K39" s="196">
        <v>20335.78</v>
      </c>
      <c r="L39" s="195" t="s">
        <v>16</v>
      </c>
      <c r="M39" s="195">
        <f t="shared" si="0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45299</v>
      </c>
      <c r="D40" s="195">
        <v>1</v>
      </c>
      <c r="E40" s="196">
        <v>24.9</v>
      </c>
      <c r="F40" s="195">
        <v>1</v>
      </c>
      <c r="G40" s="351" t="s">
        <v>688</v>
      </c>
      <c r="H40" s="352"/>
      <c r="I40" s="196">
        <f t="shared" si="1"/>
        <v>24.9</v>
      </c>
      <c r="J40" s="175">
        <f t="shared" si="2"/>
        <v>45299</v>
      </c>
      <c r="K40" s="196">
        <v>20336.78</v>
      </c>
      <c r="L40" s="195" t="s">
        <v>16</v>
      </c>
      <c r="M40" s="195">
        <f t="shared" si="0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45303</v>
      </c>
      <c r="D41" s="195">
        <v>1</v>
      </c>
      <c r="E41" s="196">
        <v>24.9</v>
      </c>
      <c r="F41" s="197">
        <f t="shared" ref="F41:F104" si="4">D41</f>
        <v>1</v>
      </c>
      <c r="G41" s="351" t="s">
        <v>688</v>
      </c>
      <c r="H41" s="352"/>
      <c r="I41" s="196">
        <f t="shared" si="1"/>
        <v>24.9</v>
      </c>
      <c r="J41" s="175">
        <f t="shared" si="2"/>
        <v>45303</v>
      </c>
      <c r="K41" s="196">
        <v>20337.78</v>
      </c>
      <c r="L41" s="195" t="s">
        <v>16</v>
      </c>
      <c r="M41" s="195">
        <f t="shared" si="0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45304</v>
      </c>
      <c r="D42" s="195">
        <v>1</v>
      </c>
      <c r="E42" s="196">
        <v>24.9</v>
      </c>
      <c r="F42" s="197">
        <f t="shared" si="4"/>
        <v>1</v>
      </c>
      <c r="G42" s="351" t="s">
        <v>688</v>
      </c>
      <c r="H42" s="352"/>
      <c r="I42" s="196">
        <f t="shared" si="1"/>
        <v>24.9</v>
      </c>
      <c r="J42" s="175">
        <f t="shared" si="2"/>
        <v>45304</v>
      </c>
      <c r="K42" s="196">
        <v>20338.78</v>
      </c>
      <c r="L42" s="195" t="s">
        <v>16</v>
      </c>
      <c r="M42" s="195">
        <f t="shared" si="0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45304</v>
      </c>
      <c r="D43" s="195">
        <v>1</v>
      </c>
      <c r="E43" s="196">
        <v>24.9</v>
      </c>
      <c r="F43" s="197">
        <f t="shared" si="4"/>
        <v>1</v>
      </c>
      <c r="G43" s="351" t="s">
        <v>688</v>
      </c>
      <c r="H43" s="352"/>
      <c r="I43" s="196">
        <f t="shared" si="1"/>
        <v>24.9</v>
      </c>
      <c r="J43" s="175">
        <f t="shared" si="2"/>
        <v>45304</v>
      </c>
      <c r="K43" s="196">
        <v>20339.78</v>
      </c>
      <c r="L43" s="195" t="s">
        <v>16</v>
      </c>
      <c r="M43" s="195">
        <f t="shared" si="0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45305</v>
      </c>
      <c r="D44" s="195">
        <v>1</v>
      </c>
      <c r="E44" s="196">
        <v>24.9</v>
      </c>
      <c r="F44" s="197">
        <f t="shared" si="4"/>
        <v>1</v>
      </c>
      <c r="G44" s="351" t="s">
        <v>688</v>
      </c>
      <c r="H44" s="352"/>
      <c r="I44" s="196">
        <f t="shared" si="1"/>
        <v>24.9</v>
      </c>
      <c r="J44" s="175">
        <f t="shared" si="2"/>
        <v>45305</v>
      </c>
      <c r="K44" s="196">
        <v>20340.78</v>
      </c>
      <c r="L44" s="195" t="s">
        <v>16</v>
      </c>
      <c r="M44" s="195">
        <f t="shared" si="0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45305</v>
      </c>
      <c r="D45" s="195">
        <v>1</v>
      </c>
      <c r="E45" s="196">
        <v>24.9</v>
      </c>
      <c r="F45" s="197">
        <f t="shared" si="4"/>
        <v>1</v>
      </c>
      <c r="G45" s="351" t="s">
        <v>688</v>
      </c>
      <c r="H45" s="352"/>
      <c r="I45" s="196">
        <f t="shared" si="1"/>
        <v>24.9</v>
      </c>
      <c r="J45" s="175">
        <f t="shared" si="2"/>
        <v>45305</v>
      </c>
      <c r="K45" s="196">
        <v>20341.78</v>
      </c>
      <c r="L45" s="195" t="s">
        <v>16</v>
      </c>
      <c r="M45" s="195">
        <f t="shared" si="0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45305</v>
      </c>
      <c r="D46" s="195">
        <v>1</v>
      </c>
      <c r="E46" s="196">
        <v>24.9</v>
      </c>
      <c r="F46" s="197">
        <f t="shared" si="4"/>
        <v>1</v>
      </c>
      <c r="G46" s="351" t="s">
        <v>688</v>
      </c>
      <c r="H46" s="352"/>
      <c r="I46" s="196">
        <f t="shared" si="1"/>
        <v>24.9</v>
      </c>
      <c r="J46" s="175">
        <f t="shared" si="2"/>
        <v>45305</v>
      </c>
      <c r="K46" s="196">
        <v>20342.78</v>
      </c>
      <c r="L46" s="195" t="s">
        <v>16</v>
      </c>
      <c r="M46" s="195">
        <f t="shared" si="0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45306</v>
      </c>
      <c r="D47" s="195">
        <v>1</v>
      </c>
      <c r="E47" s="196">
        <v>14.9</v>
      </c>
      <c r="F47" s="197">
        <f t="shared" si="4"/>
        <v>1</v>
      </c>
      <c r="G47" s="351" t="s">
        <v>688</v>
      </c>
      <c r="H47" s="352"/>
      <c r="I47" s="196">
        <f t="shared" si="1"/>
        <v>14.9</v>
      </c>
      <c r="J47" s="175">
        <f t="shared" si="2"/>
        <v>45306</v>
      </c>
      <c r="K47" s="196">
        <v>20343.78</v>
      </c>
      <c r="L47" s="195" t="s">
        <v>16</v>
      </c>
      <c r="M47" s="195">
        <f t="shared" si="0"/>
        <v>1</v>
      </c>
      <c r="N47" s="196">
        <f t="shared" si="3"/>
        <v>14.9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45306</v>
      </c>
      <c r="D48" s="195">
        <v>1</v>
      </c>
      <c r="E48" s="196">
        <v>14.9</v>
      </c>
      <c r="F48" s="197">
        <f t="shared" si="4"/>
        <v>1</v>
      </c>
      <c r="G48" s="351" t="s">
        <v>688</v>
      </c>
      <c r="H48" s="352"/>
      <c r="I48" s="196">
        <f t="shared" si="1"/>
        <v>14.9</v>
      </c>
      <c r="J48" s="175">
        <f t="shared" si="2"/>
        <v>45306</v>
      </c>
      <c r="K48" s="196">
        <v>20344.78</v>
      </c>
      <c r="L48" s="195" t="s">
        <v>16</v>
      </c>
      <c r="M48" s="195">
        <f t="shared" si="0"/>
        <v>1</v>
      </c>
      <c r="N48" s="196">
        <f t="shared" si="3"/>
        <v>14.9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45310</v>
      </c>
      <c r="D49" s="195">
        <v>1</v>
      </c>
      <c r="E49" s="196">
        <v>24.9</v>
      </c>
      <c r="F49" s="197">
        <f t="shared" si="4"/>
        <v>1</v>
      </c>
      <c r="G49" s="351" t="s">
        <v>688</v>
      </c>
      <c r="H49" s="352"/>
      <c r="I49" s="196">
        <f t="shared" si="1"/>
        <v>24.9</v>
      </c>
      <c r="J49" s="175">
        <f t="shared" si="2"/>
        <v>45310</v>
      </c>
      <c r="K49" s="196">
        <v>20345.78</v>
      </c>
      <c r="L49" s="195" t="s">
        <v>16</v>
      </c>
      <c r="M49" s="195">
        <f t="shared" si="0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45310</v>
      </c>
      <c r="D50" s="195">
        <v>1</v>
      </c>
      <c r="E50" s="196">
        <v>24.9</v>
      </c>
      <c r="F50" s="197">
        <f t="shared" si="4"/>
        <v>1</v>
      </c>
      <c r="G50" s="351" t="s">
        <v>688</v>
      </c>
      <c r="H50" s="352"/>
      <c r="I50" s="196">
        <f t="shared" si="1"/>
        <v>24.9</v>
      </c>
      <c r="J50" s="175">
        <f t="shared" si="2"/>
        <v>45310</v>
      </c>
      <c r="K50" s="196">
        <v>20346.78</v>
      </c>
      <c r="L50" s="195" t="s">
        <v>16</v>
      </c>
      <c r="M50" s="195">
        <f t="shared" si="0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45311</v>
      </c>
      <c r="D51" s="195">
        <v>1</v>
      </c>
      <c r="E51" s="196">
        <v>24.9</v>
      </c>
      <c r="F51" s="197">
        <f t="shared" si="4"/>
        <v>1</v>
      </c>
      <c r="G51" s="351" t="s">
        <v>688</v>
      </c>
      <c r="H51" s="352"/>
      <c r="I51" s="196">
        <f t="shared" si="1"/>
        <v>24.9</v>
      </c>
      <c r="J51" s="175">
        <f t="shared" si="2"/>
        <v>45311</v>
      </c>
      <c r="K51" s="196">
        <v>20347.78</v>
      </c>
      <c r="L51" s="195" t="s">
        <v>16</v>
      </c>
      <c r="M51" s="195">
        <f t="shared" si="0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5">
        <v>45312</v>
      </c>
      <c r="D52" s="195">
        <v>1</v>
      </c>
      <c r="E52" s="196">
        <v>24.9</v>
      </c>
      <c r="F52" s="197">
        <f t="shared" si="4"/>
        <v>1</v>
      </c>
      <c r="G52" s="351" t="s">
        <v>688</v>
      </c>
      <c r="H52" s="352"/>
      <c r="I52" s="196">
        <f t="shared" si="1"/>
        <v>24.9</v>
      </c>
      <c r="J52" s="175">
        <f t="shared" si="2"/>
        <v>45312</v>
      </c>
      <c r="K52" s="196">
        <v>20348.78</v>
      </c>
      <c r="L52" s="195" t="s">
        <v>16</v>
      </c>
      <c r="M52" s="195">
        <f t="shared" si="0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45312</v>
      </c>
      <c r="D53" s="195">
        <v>1</v>
      </c>
      <c r="E53" s="196">
        <v>24.9</v>
      </c>
      <c r="F53" s="197">
        <f t="shared" si="4"/>
        <v>1</v>
      </c>
      <c r="G53" s="351" t="s">
        <v>688</v>
      </c>
      <c r="H53" s="352"/>
      <c r="I53" s="196">
        <f t="shared" si="1"/>
        <v>24.9</v>
      </c>
      <c r="J53" s="175">
        <f t="shared" si="2"/>
        <v>45312</v>
      </c>
      <c r="K53" s="196">
        <v>20349.78</v>
      </c>
      <c r="L53" s="195" t="s">
        <v>16</v>
      </c>
      <c r="M53" s="195">
        <f t="shared" si="0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45313</v>
      </c>
      <c r="D54" s="195">
        <v>1</v>
      </c>
      <c r="E54" s="196">
        <v>14.9</v>
      </c>
      <c r="F54" s="197">
        <f t="shared" si="4"/>
        <v>1</v>
      </c>
      <c r="G54" s="351" t="s">
        <v>688</v>
      </c>
      <c r="H54" s="352"/>
      <c r="I54" s="196">
        <f t="shared" si="1"/>
        <v>14.9</v>
      </c>
      <c r="J54" s="175">
        <f t="shared" si="2"/>
        <v>45313</v>
      </c>
      <c r="K54" s="196">
        <v>20350.78</v>
      </c>
      <c r="L54" s="195" t="s">
        <v>16</v>
      </c>
      <c r="M54" s="195">
        <f t="shared" si="0"/>
        <v>1</v>
      </c>
      <c r="N54" s="196">
        <f t="shared" si="3"/>
        <v>14.9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45313</v>
      </c>
      <c r="D55" s="195">
        <v>1</v>
      </c>
      <c r="E55" s="196">
        <v>24.9</v>
      </c>
      <c r="F55" s="197">
        <f t="shared" si="4"/>
        <v>1</v>
      </c>
      <c r="G55" s="351" t="s">
        <v>688</v>
      </c>
      <c r="H55" s="352"/>
      <c r="I55" s="196">
        <f t="shared" si="1"/>
        <v>24.9</v>
      </c>
      <c r="J55" s="175">
        <f t="shared" si="2"/>
        <v>45313</v>
      </c>
      <c r="K55" s="196">
        <v>20351.78</v>
      </c>
      <c r="L55" s="195" t="s">
        <v>16</v>
      </c>
      <c r="M55" s="195">
        <f t="shared" si="0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45313</v>
      </c>
      <c r="D56" s="195">
        <v>1</v>
      </c>
      <c r="E56" s="196">
        <v>24.9</v>
      </c>
      <c r="F56" s="197">
        <f t="shared" si="4"/>
        <v>1</v>
      </c>
      <c r="G56" s="351" t="s">
        <v>688</v>
      </c>
      <c r="H56" s="352"/>
      <c r="I56" s="196">
        <f t="shared" si="1"/>
        <v>24.9</v>
      </c>
      <c r="J56" s="175">
        <f t="shared" si="2"/>
        <v>45313</v>
      </c>
      <c r="K56" s="196">
        <v>20352.78</v>
      </c>
      <c r="L56" s="195" t="s">
        <v>16</v>
      </c>
      <c r="M56" s="195">
        <f t="shared" si="0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45315</v>
      </c>
      <c r="D57" s="195">
        <v>1</v>
      </c>
      <c r="E57" s="196">
        <v>24.9</v>
      </c>
      <c r="F57" s="197">
        <f t="shared" si="4"/>
        <v>1</v>
      </c>
      <c r="G57" s="351" t="s">
        <v>688</v>
      </c>
      <c r="H57" s="352"/>
      <c r="I57" s="196">
        <f t="shared" si="1"/>
        <v>24.9</v>
      </c>
      <c r="J57" s="175">
        <f t="shared" si="2"/>
        <v>45315</v>
      </c>
      <c r="K57" s="196">
        <v>20353.78</v>
      </c>
      <c r="L57" s="195" t="s">
        <v>16</v>
      </c>
      <c r="M57" s="195">
        <f t="shared" si="0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45316</v>
      </c>
      <c r="D58" s="195">
        <v>1</v>
      </c>
      <c r="E58" s="196">
        <v>14.9</v>
      </c>
      <c r="F58" s="197">
        <f t="shared" si="4"/>
        <v>1</v>
      </c>
      <c r="G58" s="351" t="s">
        <v>688</v>
      </c>
      <c r="H58" s="352"/>
      <c r="I58" s="196">
        <f t="shared" si="1"/>
        <v>14.9</v>
      </c>
      <c r="J58" s="175">
        <f t="shared" si="2"/>
        <v>45316</v>
      </c>
      <c r="K58" s="196">
        <v>20354.78</v>
      </c>
      <c r="L58" s="195" t="s">
        <v>16</v>
      </c>
      <c r="M58" s="195">
        <f t="shared" si="0"/>
        <v>1</v>
      </c>
      <c r="N58" s="196">
        <f t="shared" si="3"/>
        <v>14.9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45316</v>
      </c>
      <c r="D59" s="195">
        <v>1</v>
      </c>
      <c r="E59" s="196">
        <v>24.9</v>
      </c>
      <c r="F59" s="197">
        <f t="shared" si="4"/>
        <v>1</v>
      </c>
      <c r="G59" s="351" t="s">
        <v>688</v>
      </c>
      <c r="H59" s="352"/>
      <c r="I59" s="196">
        <f t="shared" si="1"/>
        <v>24.9</v>
      </c>
      <c r="J59" s="175">
        <f t="shared" si="2"/>
        <v>45316</v>
      </c>
      <c r="K59" s="196">
        <v>20355.78</v>
      </c>
      <c r="L59" s="195" t="s">
        <v>16</v>
      </c>
      <c r="M59" s="195">
        <f t="shared" si="0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45304</v>
      </c>
      <c r="D60" s="195">
        <v>1</v>
      </c>
      <c r="E60" s="196">
        <v>24.9</v>
      </c>
      <c r="F60" s="197">
        <f t="shared" si="4"/>
        <v>1</v>
      </c>
      <c r="G60" s="351" t="s">
        <v>688</v>
      </c>
      <c r="H60" s="352"/>
      <c r="I60" s="196">
        <f t="shared" si="1"/>
        <v>24.9</v>
      </c>
      <c r="J60" s="175">
        <f t="shared" si="2"/>
        <v>45304</v>
      </c>
      <c r="K60" s="196">
        <v>20356.78</v>
      </c>
      <c r="L60" s="195" t="s">
        <v>16</v>
      </c>
      <c r="M60" s="195">
        <f t="shared" si="0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45304</v>
      </c>
      <c r="D61" s="195">
        <v>1</v>
      </c>
      <c r="E61" s="196">
        <v>24.9</v>
      </c>
      <c r="F61" s="197">
        <f t="shared" si="4"/>
        <v>1</v>
      </c>
      <c r="G61" s="351" t="s">
        <v>688</v>
      </c>
      <c r="H61" s="352"/>
      <c r="I61" s="196">
        <f t="shared" si="1"/>
        <v>24.9</v>
      </c>
      <c r="J61" s="175">
        <f t="shared" si="2"/>
        <v>45304</v>
      </c>
      <c r="K61" s="196">
        <v>20357.78</v>
      </c>
      <c r="L61" s="195" t="s">
        <v>16</v>
      </c>
      <c r="M61" s="195">
        <f t="shared" si="0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45308</v>
      </c>
      <c r="D62" s="195">
        <v>1</v>
      </c>
      <c r="E62" s="196">
        <v>24.9</v>
      </c>
      <c r="F62" s="197">
        <f t="shared" si="4"/>
        <v>1</v>
      </c>
      <c r="G62" s="351" t="s">
        <v>688</v>
      </c>
      <c r="H62" s="352"/>
      <c r="I62" s="196">
        <f t="shared" si="1"/>
        <v>24.9</v>
      </c>
      <c r="J62" s="175">
        <f t="shared" si="2"/>
        <v>45308</v>
      </c>
      <c r="K62" s="196">
        <v>20358.78</v>
      </c>
      <c r="L62" s="195" t="s">
        <v>16</v>
      </c>
      <c r="M62" s="195">
        <f t="shared" si="0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45312</v>
      </c>
      <c r="D63" s="195">
        <v>1</v>
      </c>
      <c r="E63" s="196">
        <v>24.9</v>
      </c>
      <c r="F63" s="197">
        <f t="shared" si="4"/>
        <v>1</v>
      </c>
      <c r="G63" s="351" t="s">
        <v>688</v>
      </c>
      <c r="H63" s="352"/>
      <c r="I63" s="196">
        <f t="shared" si="1"/>
        <v>24.9</v>
      </c>
      <c r="J63" s="175">
        <f t="shared" si="2"/>
        <v>45312</v>
      </c>
      <c r="K63" s="196">
        <v>20359.78</v>
      </c>
      <c r="L63" s="195" t="s">
        <v>16</v>
      </c>
      <c r="M63" s="195">
        <f t="shared" si="0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45315</v>
      </c>
      <c r="D64" s="195">
        <v>1</v>
      </c>
      <c r="E64" s="196">
        <v>24.9</v>
      </c>
      <c r="F64" s="197">
        <f t="shared" si="4"/>
        <v>1</v>
      </c>
      <c r="G64" s="351" t="s">
        <v>688</v>
      </c>
      <c r="H64" s="352"/>
      <c r="I64" s="196">
        <f t="shared" si="1"/>
        <v>24.9</v>
      </c>
      <c r="J64" s="175">
        <f t="shared" si="2"/>
        <v>45315</v>
      </c>
      <c r="K64" s="196">
        <v>20360.78</v>
      </c>
      <c r="L64" s="195" t="s">
        <v>16</v>
      </c>
      <c r="M64" s="195">
        <f t="shared" si="0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5">
        <v>45316</v>
      </c>
      <c r="D65" s="195">
        <v>1</v>
      </c>
      <c r="E65" s="196">
        <v>24.9</v>
      </c>
      <c r="F65" s="197">
        <f t="shared" si="4"/>
        <v>1</v>
      </c>
      <c r="G65" s="351" t="s">
        <v>688</v>
      </c>
      <c r="H65" s="352"/>
      <c r="I65" s="196">
        <f t="shared" si="1"/>
        <v>24.9</v>
      </c>
      <c r="J65" s="175">
        <f t="shared" si="2"/>
        <v>45316</v>
      </c>
      <c r="K65" s="196">
        <v>20361.78</v>
      </c>
      <c r="L65" s="195" t="s">
        <v>16</v>
      </c>
      <c r="M65" s="195">
        <f t="shared" si="0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5">
        <v>45293</v>
      </c>
      <c r="D66" s="195">
        <v>1</v>
      </c>
      <c r="E66" s="196">
        <v>24.9</v>
      </c>
      <c r="F66" s="197">
        <f t="shared" si="4"/>
        <v>1</v>
      </c>
      <c r="G66" s="351" t="s">
        <v>688</v>
      </c>
      <c r="H66" s="352"/>
      <c r="I66" s="196">
        <f t="shared" si="1"/>
        <v>24.9</v>
      </c>
      <c r="J66" s="175">
        <f t="shared" si="2"/>
        <v>45293</v>
      </c>
      <c r="K66" s="196">
        <v>20362.78</v>
      </c>
      <c r="L66" s="195" t="s">
        <v>16</v>
      </c>
      <c r="M66" s="195">
        <f t="shared" si="0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5">
        <v>45294</v>
      </c>
      <c r="D67" s="195">
        <v>1</v>
      </c>
      <c r="E67" s="196">
        <v>24.9</v>
      </c>
      <c r="F67" s="197">
        <f t="shared" si="4"/>
        <v>1</v>
      </c>
      <c r="G67" s="351" t="s">
        <v>688</v>
      </c>
      <c r="H67" s="352"/>
      <c r="I67" s="196">
        <f t="shared" si="1"/>
        <v>24.9</v>
      </c>
      <c r="J67" s="175">
        <f t="shared" si="2"/>
        <v>45294</v>
      </c>
      <c r="K67" s="196">
        <v>20363.78</v>
      </c>
      <c r="L67" s="195" t="s">
        <v>16</v>
      </c>
      <c r="M67" s="195">
        <f t="shared" si="0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5">
        <v>45297</v>
      </c>
      <c r="D68" s="195">
        <v>1</v>
      </c>
      <c r="E68" s="196">
        <v>24.9</v>
      </c>
      <c r="F68" s="197">
        <f t="shared" si="4"/>
        <v>1</v>
      </c>
      <c r="G68" s="351" t="s">
        <v>688</v>
      </c>
      <c r="H68" s="352"/>
      <c r="I68" s="196">
        <f t="shared" si="1"/>
        <v>24.9</v>
      </c>
      <c r="J68" s="175">
        <f t="shared" si="2"/>
        <v>45297</v>
      </c>
      <c r="K68" s="196">
        <v>20364.78</v>
      </c>
      <c r="L68" s="195" t="s">
        <v>16</v>
      </c>
      <c r="M68" s="195">
        <f t="shared" si="0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5">
        <v>45297</v>
      </c>
      <c r="D69" s="195">
        <v>1</v>
      </c>
      <c r="E69" s="196">
        <v>24.9</v>
      </c>
      <c r="F69" s="197">
        <f t="shared" si="4"/>
        <v>1</v>
      </c>
      <c r="G69" s="351" t="s">
        <v>688</v>
      </c>
      <c r="H69" s="352"/>
      <c r="I69" s="196">
        <f t="shared" si="1"/>
        <v>24.9</v>
      </c>
      <c r="J69" s="175">
        <f t="shared" si="2"/>
        <v>45297</v>
      </c>
      <c r="K69" s="196">
        <v>20365.78</v>
      </c>
      <c r="L69" s="195" t="s">
        <v>16</v>
      </c>
      <c r="M69" s="195">
        <f t="shared" si="0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5">
        <v>45302</v>
      </c>
      <c r="D70" s="195">
        <v>1</v>
      </c>
      <c r="E70" s="196">
        <v>24.9</v>
      </c>
      <c r="F70" s="197">
        <f t="shared" si="4"/>
        <v>1</v>
      </c>
      <c r="G70" s="351" t="s">
        <v>688</v>
      </c>
      <c r="H70" s="352"/>
      <c r="I70" s="196">
        <f t="shared" si="1"/>
        <v>24.9</v>
      </c>
      <c r="J70" s="175">
        <f t="shared" si="2"/>
        <v>45302</v>
      </c>
      <c r="K70" s="196">
        <v>20366.78</v>
      </c>
      <c r="L70" s="195" t="s">
        <v>16</v>
      </c>
      <c r="M70" s="195">
        <f t="shared" ref="M70:M133" si="5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5">
        <v>45302</v>
      </c>
      <c r="D71" s="195">
        <v>1</v>
      </c>
      <c r="E71" s="196">
        <v>24.9</v>
      </c>
      <c r="F71" s="197">
        <f t="shared" si="4"/>
        <v>1</v>
      </c>
      <c r="G71" s="351" t="s">
        <v>688</v>
      </c>
      <c r="H71" s="352"/>
      <c r="I71" s="196">
        <f t="shared" si="1"/>
        <v>24.9</v>
      </c>
      <c r="J71" s="175">
        <f t="shared" si="2"/>
        <v>45302</v>
      </c>
      <c r="K71" s="196">
        <v>20367.78</v>
      </c>
      <c r="L71" s="195" t="s">
        <v>16</v>
      </c>
      <c r="M71" s="195">
        <f t="shared" si="5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5">
        <v>45302</v>
      </c>
      <c r="D72" s="195">
        <v>1</v>
      </c>
      <c r="E72" s="196">
        <v>24.9</v>
      </c>
      <c r="F72" s="197">
        <f t="shared" si="4"/>
        <v>1</v>
      </c>
      <c r="G72" s="351" t="s">
        <v>688</v>
      </c>
      <c r="H72" s="352"/>
      <c r="I72" s="196">
        <f t="shared" si="1"/>
        <v>24.9</v>
      </c>
      <c r="J72" s="175">
        <f t="shared" si="2"/>
        <v>45302</v>
      </c>
      <c r="K72" s="196">
        <v>20368.78</v>
      </c>
      <c r="L72" s="195" t="s">
        <v>16</v>
      </c>
      <c r="M72" s="195">
        <f t="shared" si="5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5">
        <v>45303</v>
      </c>
      <c r="D73" s="195">
        <v>1</v>
      </c>
      <c r="E73" s="196">
        <v>24.9</v>
      </c>
      <c r="F73" s="197">
        <f t="shared" si="4"/>
        <v>1</v>
      </c>
      <c r="G73" s="351" t="s">
        <v>688</v>
      </c>
      <c r="H73" s="352"/>
      <c r="I73" s="196">
        <f t="shared" si="1"/>
        <v>24.9</v>
      </c>
      <c r="J73" s="175">
        <f t="shared" si="2"/>
        <v>45303</v>
      </c>
      <c r="K73" s="196">
        <v>20369.78</v>
      </c>
      <c r="L73" s="195" t="s">
        <v>16</v>
      </c>
      <c r="M73" s="195">
        <f t="shared" si="5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5">
        <v>45313</v>
      </c>
      <c r="D74" s="195">
        <v>1</v>
      </c>
      <c r="E74" s="196">
        <v>24.9</v>
      </c>
      <c r="F74" s="197">
        <f t="shared" si="4"/>
        <v>1</v>
      </c>
      <c r="G74" s="351" t="s">
        <v>688</v>
      </c>
      <c r="H74" s="352"/>
      <c r="I74" s="196">
        <f t="shared" si="1"/>
        <v>24.9</v>
      </c>
      <c r="J74" s="175">
        <f t="shared" si="2"/>
        <v>45313</v>
      </c>
      <c r="K74" s="196">
        <v>20370.78</v>
      </c>
      <c r="L74" s="195" t="s">
        <v>16</v>
      </c>
      <c r="M74" s="195">
        <f t="shared" si="5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5">
        <v>45304</v>
      </c>
      <c r="D75" s="195">
        <v>1</v>
      </c>
      <c r="E75" s="196">
        <v>24.9</v>
      </c>
      <c r="F75" s="197">
        <f t="shared" si="4"/>
        <v>1</v>
      </c>
      <c r="G75" s="351" t="s">
        <v>688</v>
      </c>
      <c r="H75" s="352"/>
      <c r="I75" s="196">
        <f t="shared" si="1"/>
        <v>24.9</v>
      </c>
      <c r="J75" s="175">
        <f t="shared" si="2"/>
        <v>45304</v>
      </c>
      <c r="K75" s="196">
        <v>20371.78</v>
      </c>
      <c r="L75" s="195" t="s">
        <v>16</v>
      </c>
      <c r="M75" s="195">
        <f t="shared" si="5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5">
        <v>45310</v>
      </c>
      <c r="D76" s="195">
        <v>1</v>
      </c>
      <c r="E76" s="196">
        <v>24.9</v>
      </c>
      <c r="F76" s="197">
        <f t="shared" si="4"/>
        <v>1</v>
      </c>
      <c r="G76" s="351" t="s">
        <v>688</v>
      </c>
      <c r="H76" s="352"/>
      <c r="I76" s="196">
        <f t="shared" si="1"/>
        <v>24.9</v>
      </c>
      <c r="J76" s="175">
        <f t="shared" si="2"/>
        <v>45310</v>
      </c>
      <c r="K76" s="196">
        <v>20372.78</v>
      </c>
      <c r="L76" s="195" t="s">
        <v>16</v>
      </c>
      <c r="M76" s="195">
        <f t="shared" si="5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5">
        <v>45308</v>
      </c>
      <c r="D77" s="195">
        <v>1</v>
      </c>
      <c r="E77" s="196">
        <v>24.9</v>
      </c>
      <c r="F77" s="197">
        <f t="shared" si="4"/>
        <v>1</v>
      </c>
      <c r="G77" s="351" t="s">
        <v>688</v>
      </c>
      <c r="H77" s="352"/>
      <c r="I77" s="196">
        <f t="shared" si="1"/>
        <v>24.9</v>
      </c>
      <c r="J77" s="175">
        <f t="shared" si="2"/>
        <v>45308</v>
      </c>
      <c r="K77" s="196">
        <v>20373.78</v>
      </c>
      <c r="L77" s="195" t="s">
        <v>16</v>
      </c>
      <c r="M77" s="195">
        <f t="shared" si="5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5">
        <v>45314</v>
      </c>
      <c r="D78" s="195">
        <v>1</v>
      </c>
      <c r="E78" s="196">
        <v>24.9</v>
      </c>
      <c r="F78" s="197">
        <f t="shared" si="4"/>
        <v>1</v>
      </c>
      <c r="G78" s="351" t="s">
        <v>688</v>
      </c>
      <c r="H78" s="352"/>
      <c r="I78" s="196">
        <f t="shared" si="1"/>
        <v>24.9</v>
      </c>
      <c r="J78" s="175">
        <f t="shared" si="2"/>
        <v>45314</v>
      </c>
      <c r="K78" s="196">
        <v>20374.78</v>
      </c>
      <c r="L78" s="195" t="s">
        <v>16</v>
      </c>
      <c r="M78" s="195">
        <f t="shared" si="5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5">
        <v>45308</v>
      </c>
      <c r="D79" s="195">
        <v>1</v>
      </c>
      <c r="E79" s="196">
        <v>24.9</v>
      </c>
      <c r="F79" s="197">
        <f t="shared" si="4"/>
        <v>1</v>
      </c>
      <c r="G79" s="351" t="s">
        <v>688</v>
      </c>
      <c r="H79" s="352"/>
      <c r="I79" s="196">
        <f t="shared" si="1"/>
        <v>24.9</v>
      </c>
      <c r="J79" s="175">
        <f t="shared" si="2"/>
        <v>45308</v>
      </c>
      <c r="K79" s="196">
        <v>20375.78</v>
      </c>
      <c r="L79" s="195" t="s">
        <v>16</v>
      </c>
      <c r="M79" s="195">
        <f t="shared" si="5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5">
        <v>45315</v>
      </c>
      <c r="D80" s="195">
        <v>1</v>
      </c>
      <c r="E80" s="196">
        <v>24.9</v>
      </c>
      <c r="F80" s="197">
        <f t="shared" si="4"/>
        <v>1</v>
      </c>
      <c r="G80" s="351" t="s">
        <v>688</v>
      </c>
      <c r="H80" s="352"/>
      <c r="I80" s="196">
        <f t="shared" si="1"/>
        <v>24.9</v>
      </c>
      <c r="J80" s="175">
        <f t="shared" si="2"/>
        <v>45315</v>
      </c>
      <c r="K80" s="196">
        <v>20376.78</v>
      </c>
      <c r="L80" s="195" t="s">
        <v>16</v>
      </c>
      <c r="M80" s="195">
        <f t="shared" si="5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45">
        <v>45294</v>
      </c>
      <c r="D81" s="195">
        <v>1</v>
      </c>
      <c r="E81" s="196">
        <v>40</v>
      </c>
      <c r="F81" s="197">
        <f t="shared" si="4"/>
        <v>1</v>
      </c>
      <c r="G81" s="351" t="s">
        <v>689</v>
      </c>
      <c r="H81" s="352"/>
      <c r="I81" s="196">
        <f t="shared" si="1"/>
        <v>40</v>
      </c>
      <c r="J81" s="175">
        <f t="shared" si="2"/>
        <v>45294</v>
      </c>
      <c r="K81" s="196">
        <v>20377.78</v>
      </c>
      <c r="L81" s="195" t="s">
        <v>16</v>
      </c>
      <c r="M81" s="195">
        <f t="shared" si="5"/>
        <v>1</v>
      </c>
      <c r="N81" s="196">
        <f t="shared" si="3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45">
        <v>45296</v>
      </c>
      <c r="D82" s="195">
        <v>1</v>
      </c>
      <c r="E82" s="196">
        <v>40</v>
      </c>
      <c r="F82" s="197">
        <f t="shared" si="4"/>
        <v>1</v>
      </c>
      <c r="G82" s="351" t="s">
        <v>689</v>
      </c>
      <c r="H82" s="352"/>
      <c r="I82" s="196">
        <f t="shared" si="1"/>
        <v>40</v>
      </c>
      <c r="J82" s="175">
        <f t="shared" si="2"/>
        <v>45296</v>
      </c>
      <c r="K82" s="196">
        <v>20378.78</v>
      </c>
      <c r="L82" s="195" t="s">
        <v>16</v>
      </c>
      <c r="M82" s="195">
        <f t="shared" si="5"/>
        <v>1</v>
      </c>
      <c r="N82" s="196">
        <f t="shared" si="3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45">
        <v>45300</v>
      </c>
      <c r="D83" s="195">
        <v>1</v>
      </c>
      <c r="E83" s="196">
        <v>40</v>
      </c>
      <c r="F83" s="197">
        <f t="shared" si="4"/>
        <v>1</v>
      </c>
      <c r="G83" s="351" t="s">
        <v>689</v>
      </c>
      <c r="H83" s="352"/>
      <c r="I83" s="196">
        <f t="shared" si="1"/>
        <v>40</v>
      </c>
      <c r="J83" s="175">
        <f t="shared" si="2"/>
        <v>45300</v>
      </c>
      <c r="K83" s="196">
        <v>20379.78</v>
      </c>
      <c r="L83" s="195" t="s">
        <v>16</v>
      </c>
      <c r="M83" s="195">
        <f t="shared" si="5"/>
        <v>1</v>
      </c>
      <c r="N83" s="196">
        <f t="shared" si="3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264</v>
      </c>
      <c r="C84" s="245">
        <v>45303</v>
      </c>
      <c r="D84" s="195">
        <v>1</v>
      </c>
      <c r="E84" s="196">
        <v>40</v>
      </c>
      <c r="F84" s="197">
        <f t="shared" si="4"/>
        <v>1</v>
      </c>
      <c r="G84" s="351" t="s">
        <v>689</v>
      </c>
      <c r="H84" s="352"/>
      <c r="I84" s="196">
        <f t="shared" si="1"/>
        <v>40</v>
      </c>
      <c r="J84" s="175">
        <f t="shared" si="2"/>
        <v>45303</v>
      </c>
      <c r="K84" s="196">
        <v>20380.78</v>
      </c>
      <c r="L84" s="195" t="s">
        <v>16</v>
      </c>
      <c r="M84" s="195">
        <f t="shared" si="5"/>
        <v>1</v>
      </c>
      <c r="N84" s="196">
        <f t="shared" si="3"/>
        <v>40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264</v>
      </c>
      <c r="C85" s="245">
        <v>45304</v>
      </c>
      <c r="D85" s="195">
        <v>1</v>
      </c>
      <c r="E85" s="196">
        <v>40</v>
      </c>
      <c r="F85" s="197">
        <f t="shared" si="4"/>
        <v>1</v>
      </c>
      <c r="G85" s="351" t="s">
        <v>689</v>
      </c>
      <c r="H85" s="352"/>
      <c r="I85" s="196">
        <f t="shared" si="1"/>
        <v>40</v>
      </c>
      <c r="J85" s="175">
        <f t="shared" si="2"/>
        <v>45304</v>
      </c>
      <c r="K85" s="196">
        <v>20381.78</v>
      </c>
      <c r="L85" s="195" t="s">
        <v>16</v>
      </c>
      <c r="M85" s="195">
        <f t="shared" si="5"/>
        <v>1</v>
      </c>
      <c r="N85" s="196">
        <f t="shared" si="3"/>
        <v>40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264</v>
      </c>
      <c r="C86" s="245">
        <v>45307</v>
      </c>
      <c r="D86" s="195">
        <v>1</v>
      </c>
      <c r="E86" s="196">
        <v>40</v>
      </c>
      <c r="F86" s="197">
        <f t="shared" si="4"/>
        <v>1</v>
      </c>
      <c r="G86" s="351" t="s">
        <v>689</v>
      </c>
      <c r="H86" s="352"/>
      <c r="I86" s="196">
        <f t="shared" si="1"/>
        <v>40</v>
      </c>
      <c r="J86" s="175">
        <f t="shared" si="2"/>
        <v>45307</v>
      </c>
      <c r="K86" s="196">
        <v>20382.78</v>
      </c>
      <c r="L86" s="195" t="s">
        <v>16</v>
      </c>
      <c r="M86" s="195">
        <f t="shared" si="5"/>
        <v>1</v>
      </c>
      <c r="N86" s="196">
        <f t="shared" si="3"/>
        <v>40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264</v>
      </c>
      <c r="C87" s="245">
        <v>45307</v>
      </c>
      <c r="D87" s="195">
        <v>1</v>
      </c>
      <c r="E87" s="196">
        <v>40</v>
      </c>
      <c r="F87" s="197">
        <f t="shared" si="4"/>
        <v>1</v>
      </c>
      <c r="G87" s="351" t="s">
        <v>689</v>
      </c>
      <c r="H87" s="352"/>
      <c r="I87" s="196">
        <f t="shared" si="1"/>
        <v>40</v>
      </c>
      <c r="J87" s="175">
        <f t="shared" si="2"/>
        <v>45307</v>
      </c>
      <c r="K87" s="196">
        <v>20383.78</v>
      </c>
      <c r="L87" s="195" t="s">
        <v>16</v>
      </c>
      <c r="M87" s="195">
        <f t="shared" si="5"/>
        <v>1</v>
      </c>
      <c r="N87" s="196">
        <f t="shared" si="3"/>
        <v>40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264</v>
      </c>
      <c r="C88" s="245">
        <v>45308</v>
      </c>
      <c r="D88" s="195">
        <v>1</v>
      </c>
      <c r="E88" s="196">
        <v>40</v>
      </c>
      <c r="F88" s="197">
        <f t="shared" si="4"/>
        <v>1</v>
      </c>
      <c r="G88" s="351" t="s">
        <v>689</v>
      </c>
      <c r="H88" s="352"/>
      <c r="I88" s="196">
        <f t="shared" si="1"/>
        <v>40</v>
      </c>
      <c r="J88" s="175">
        <f t="shared" si="2"/>
        <v>45308</v>
      </c>
      <c r="K88" s="196">
        <v>20384.78</v>
      </c>
      <c r="L88" s="195" t="s">
        <v>16</v>
      </c>
      <c r="M88" s="195">
        <f t="shared" si="5"/>
        <v>1</v>
      </c>
      <c r="N88" s="196">
        <f t="shared" si="3"/>
        <v>40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264</v>
      </c>
      <c r="C89" s="245">
        <v>45310</v>
      </c>
      <c r="D89" s="195">
        <v>1</v>
      </c>
      <c r="E89" s="196">
        <v>40</v>
      </c>
      <c r="F89" s="197">
        <f t="shared" si="4"/>
        <v>1</v>
      </c>
      <c r="G89" s="351" t="s">
        <v>689</v>
      </c>
      <c r="H89" s="352"/>
      <c r="I89" s="196">
        <f t="shared" ref="I89:I149" si="6">E89</f>
        <v>40</v>
      </c>
      <c r="J89" s="175">
        <f t="shared" ref="J89:J149" si="7">C89</f>
        <v>45310</v>
      </c>
      <c r="K89" s="196">
        <v>20385.78</v>
      </c>
      <c r="L89" s="195" t="s">
        <v>16</v>
      </c>
      <c r="M89" s="195">
        <f t="shared" si="5"/>
        <v>1</v>
      </c>
      <c r="N89" s="196">
        <f t="shared" ref="N89:N149" si="8">I89</f>
        <v>40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264</v>
      </c>
      <c r="C90" s="245">
        <v>45298</v>
      </c>
      <c r="D90" s="195">
        <v>1</v>
      </c>
      <c r="E90" s="196">
        <v>40</v>
      </c>
      <c r="F90" s="197">
        <f t="shared" si="4"/>
        <v>1</v>
      </c>
      <c r="G90" s="351" t="s">
        <v>689</v>
      </c>
      <c r="H90" s="352"/>
      <c r="I90" s="196">
        <f t="shared" si="6"/>
        <v>40</v>
      </c>
      <c r="J90" s="175">
        <f t="shared" si="7"/>
        <v>45298</v>
      </c>
      <c r="K90" s="196">
        <v>20386.78</v>
      </c>
      <c r="L90" s="195" t="s">
        <v>16</v>
      </c>
      <c r="M90" s="195">
        <f t="shared" si="5"/>
        <v>1</v>
      </c>
      <c r="N90" s="196">
        <f t="shared" si="8"/>
        <v>40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264</v>
      </c>
      <c r="C91" s="245">
        <v>45298</v>
      </c>
      <c r="D91" s="195">
        <v>1</v>
      </c>
      <c r="E91" s="196">
        <v>40</v>
      </c>
      <c r="F91" s="197">
        <f t="shared" si="4"/>
        <v>1</v>
      </c>
      <c r="G91" s="351" t="s">
        <v>689</v>
      </c>
      <c r="H91" s="352"/>
      <c r="I91" s="196">
        <f t="shared" si="6"/>
        <v>40</v>
      </c>
      <c r="J91" s="175">
        <f t="shared" si="7"/>
        <v>45298</v>
      </c>
      <c r="K91" s="196">
        <v>20387.78</v>
      </c>
      <c r="L91" s="195" t="s">
        <v>16</v>
      </c>
      <c r="M91" s="195">
        <f t="shared" si="5"/>
        <v>1</v>
      </c>
      <c r="N91" s="196">
        <f t="shared" si="8"/>
        <v>40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447</v>
      </c>
      <c r="C92" s="245">
        <v>45297</v>
      </c>
      <c r="D92" s="195">
        <v>1</v>
      </c>
      <c r="E92" s="196">
        <v>20</v>
      </c>
      <c r="F92" s="197">
        <f t="shared" si="4"/>
        <v>1</v>
      </c>
      <c r="G92" s="351" t="s">
        <v>690</v>
      </c>
      <c r="H92" s="352"/>
      <c r="I92" s="196">
        <f t="shared" si="6"/>
        <v>20</v>
      </c>
      <c r="J92" s="175">
        <f t="shared" si="7"/>
        <v>45297</v>
      </c>
      <c r="K92" s="196">
        <v>20388.78</v>
      </c>
      <c r="L92" s="195" t="s">
        <v>16</v>
      </c>
      <c r="M92" s="195">
        <f t="shared" si="5"/>
        <v>1</v>
      </c>
      <c r="N92" s="196">
        <f t="shared" si="8"/>
        <v>20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447</v>
      </c>
      <c r="C93" s="245">
        <v>45298</v>
      </c>
      <c r="D93" s="195">
        <v>1</v>
      </c>
      <c r="E93" s="196">
        <v>20</v>
      </c>
      <c r="F93" s="197">
        <f t="shared" si="4"/>
        <v>1</v>
      </c>
      <c r="G93" s="351" t="s">
        <v>690</v>
      </c>
      <c r="H93" s="352"/>
      <c r="I93" s="196">
        <f t="shared" si="6"/>
        <v>20</v>
      </c>
      <c r="J93" s="175">
        <f t="shared" si="7"/>
        <v>45298</v>
      </c>
      <c r="K93" s="196">
        <v>20389.78</v>
      </c>
      <c r="L93" s="195" t="s">
        <v>16</v>
      </c>
      <c r="M93" s="195">
        <f t="shared" si="5"/>
        <v>1</v>
      </c>
      <c r="N93" s="196">
        <f t="shared" si="8"/>
        <v>20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447</v>
      </c>
      <c r="C94" s="245">
        <v>45298</v>
      </c>
      <c r="D94" s="195">
        <v>1</v>
      </c>
      <c r="E94" s="196">
        <v>20</v>
      </c>
      <c r="F94" s="197">
        <f t="shared" si="4"/>
        <v>1</v>
      </c>
      <c r="G94" s="351" t="s">
        <v>690</v>
      </c>
      <c r="H94" s="352"/>
      <c r="I94" s="196">
        <f t="shared" si="6"/>
        <v>20</v>
      </c>
      <c r="J94" s="175">
        <f t="shared" si="7"/>
        <v>45298</v>
      </c>
      <c r="K94" s="196">
        <v>20390.78</v>
      </c>
      <c r="L94" s="195" t="s">
        <v>16</v>
      </c>
      <c r="M94" s="195">
        <f t="shared" si="5"/>
        <v>1</v>
      </c>
      <c r="N94" s="196">
        <f t="shared" si="8"/>
        <v>20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447</v>
      </c>
      <c r="C95" s="245">
        <v>45301</v>
      </c>
      <c r="D95" s="195">
        <v>1</v>
      </c>
      <c r="E95" s="196">
        <v>20</v>
      </c>
      <c r="F95" s="197">
        <f t="shared" si="4"/>
        <v>1</v>
      </c>
      <c r="G95" s="351" t="s">
        <v>690</v>
      </c>
      <c r="H95" s="352"/>
      <c r="I95" s="196">
        <f t="shared" si="6"/>
        <v>20</v>
      </c>
      <c r="J95" s="175">
        <f t="shared" si="7"/>
        <v>45301</v>
      </c>
      <c r="K95" s="196">
        <v>20391.78</v>
      </c>
      <c r="L95" s="195" t="s">
        <v>16</v>
      </c>
      <c r="M95" s="195">
        <f t="shared" si="5"/>
        <v>1</v>
      </c>
      <c r="N95" s="196">
        <f t="shared" si="8"/>
        <v>20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447</v>
      </c>
      <c r="C96" s="245">
        <v>45303</v>
      </c>
      <c r="D96" s="195">
        <v>1</v>
      </c>
      <c r="E96" s="196">
        <v>20</v>
      </c>
      <c r="F96" s="197">
        <f t="shared" si="4"/>
        <v>1</v>
      </c>
      <c r="G96" s="351" t="s">
        <v>690</v>
      </c>
      <c r="H96" s="352"/>
      <c r="I96" s="196">
        <f t="shared" si="6"/>
        <v>20</v>
      </c>
      <c r="J96" s="175">
        <f t="shared" si="7"/>
        <v>45303</v>
      </c>
      <c r="K96" s="196">
        <v>20392.78</v>
      </c>
      <c r="L96" s="195" t="s">
        <v>16</v>
      </c>
      <c r="M96" s="195">
        <f t="shared" si="5"/>
        <v>1</v>
      </c>
      <c r="N96" s="196">
        <f t="shared" si="8"/>
        <v>20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447</v>
      </c>
      <c r="C97" s="245">
        <v>45304</v>
      </c>
      <c r="D97" s="195">
        <v>1</v>
      </c>
      <c r="E97" s="196">
        <v>20</v>
      </c>
      <c r="F97" s="197">
        <f t="shared" si="4"/>
        <v>1</v>
      </c>
      <c r="G97" s="351" t="s">
        <v>690</v>
      </c>
      <c r="H97" s="352"/>
      <c r="I97" s="196">
        <f t="shared" si="6"/>
        <v>20</v>
      </c>
      <c r="J97" s="175">
        <f t="shared" si="7"/>
        <v>45304</v>
      </c>
      <c r="K97" s="196">
        <v>20393.78</v>
      </c>
      <c r="L97" s="195" t="s">
        <v>16</v>
      </c>
      <c r="M97" s="195">
        <f t="shared" si="5"/>
        <v>1</v>
      </c>
      <c r="N97" s="196">
        <f t="shared" si="8"/>
        <v>20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447</v>
      </c>
      <c r="C98" s="245">
        <v>45305</v>
      </c>
      <c r="D98" s="195">
        <v>1</v>
      </c>
      <c r="E98" s="196">
        <v>20</v>
      </c>
      <c r="F98" s="197">
        <f t="shared" si="4"/>
        <v>1</v>
      </c>
      <c r="G98" s="351" t="s">
        <v>690</v>
      </c>
      <c r="H98" s="352"/>
      <c r="I98" s="196">
        <f t="shared" si="6"/>
        <v>20</v>
      </c>
      <c r="J98" s="175">
        <f t="shared" si="7"/>
        <v>45305</v>
      </c>
      <c r="K98" s="196">
        <v>20394.78</v>
      </c>
      <c r="L98" s="195" t="s">
        <v>16</v>
      </c>
      <c r="M98" s="195">
        <f t="shared" si="5"/>
        <v>1</v>
      </c>
      <c r="N98" s="196">
        <f t="shared" si="8"/>
        <v>20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447</v>
      </c>
      <c r="C99" s="245">
        <v>45306</v>
      </c>
      <c r="D99" s="195">
        <v>1</v>
      </c>
      <c r="E99" s="196">
        <v>20</v>
      </c>
      <c r="F99" s="197">
        <f t="shared" si="4"/>
        <v>1</v>
      </c>
      <c r="G99" s="351" t="s">
        <v>690</v>
      </c>
      <c r="H99" s="352"/>
      <c r="I99" s="196">
        <f t="shared" si="6"/>
        <v>20</v>
      </c>
      <c r="J99" s="175">
        <f t="shared" si="7"/>
        <v>45306</v>
      </c>
      <c r="K99" s="196">
        <v>20395.78</v>
      </c>
      <c r="L99" s="195" t="s">
        <v>16</v>
      </c>
      <c r="M99" s="195">
        <f t="shared" si="5"/>
        <v>1</v>
      </c>
      <c r="N99" s="196">
        <f t="shared" si="8"/>
        <v>20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447</v>
      </c>
      <c r="C100" s="245">
        <v>45307</v>
      </c>
      <c r="D100" s="195">
        <v>1</v>
      </c>
      <c r="E100" s="196">
        <v>20</v>
      </c>
      <c r="F100" s="197">
        <f t="shared" si="4"/>
        <v>1</v>
      </c>
      <c r="G100" s="351" t="s">
        <v>690</v>
      </c>
      <c r="H100" s="352"/>
      <c r="I100" s="196">
        <f t="shared" si="6"/>
        <v>20</v>
      </c>
      <c r="J100" s="175">
        <f t="shared" si="7"/>
        <v>45307</v>
      </c>
      <c r="K100" s="196">
        <v>20396.78</v>
      </c>
      <c r="L100" s="195" t="s">
        <v>16</v>
      </c>
      <c r="M100" s="195">
        <f t="shared" si="5"/>
        <v>1</v>
      </c>
      <c r="N100" s="196">
        <f t="shared" si="8"/>
        <v>20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447</v>
      </c>
      <c r="C101" s="245">
        <v>45307</v>
      </c>
      <c r="D101" s="195">
        <v>1</v>
      </c>
      <c r="E101" s="196">
        <v>20</v>
      </c>
      <c r="F101" s="197">
        <f t="shared" si="4"/>
        <v>1</v>
      </c>
      <c r="G101" s="351" t="s">
        <v>690</v>
      </c>
      <c r="H101" s="352"/>
      <c r="I101" s="196">
        <f t="shared" si="6"/>
        <v>20</v>
      </c>
      <c r="J101" s="175">
        <f t="shared" si="7"/>
        <v>45307</v>
      </c>
      <c r="K101" s="196">
        <v>20397.78</v>
      </c>
      <c r="L101" s="195" t="s">
        <v>16</v>
      </c>
      <c r="M101" s="195">
        <f t="shared" si="5"/>
        <v>1</v>
      </c>
      <c r="N101" s="196">
        <f t="shared" si="8"/>
        <v>20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447</v>
      </c>
      <c r="C102" s="245">
        <v>45309</v>
      </c>
      <c r="D102" s="195">
        <v>1</v>
      </c>
      <c r="E102" s="196">
        <v>20</v>
      </c>
      <c r="F102" s="197">
        <f t="shared" si="4"/>
        <v>1</v>
      </c>
      <c r="G102" s="351" t="s">
        <v>690</v>
      </c>
      <c r="H102" s="352"/>
      <c r="I102" s="196">
        <f t="shared" si="6"/>
        <v>20</v>
      </c>
      <c r="J102" s="175">
        <f t="shared" si="7"/>
        <v>45309</v>
      </c>
      <c r="K102" s="196">
        <v>20398.78</v>
      </c>
      <c r="L102" s="195" t="s">
        <v>16</v>
      </c>
      <c r="M102" s="195">
        <f t="shared" si="5"/>
        <v>1</v>
      </c>
      <c r="N102" s="196">
        <f t="shared" si="8"/>
        <v>20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447</v>
      </c>
      <c r="C103" s="245">
        <v>45312</v>
      </c>
      <c r="D103" s="195">
        <v>1</v>
      </c>
      <c r="E103" s="196">
        <v>20</v>
      </c>
      <c r="F103" s="197">
        <f t="shared" si="4"/>
        <v>1</v>
      </c>
      <c r="G103" s="351" t="s">
        <v>690</v>
      </c>
      <c r="H103" s="352"/>
      <c r="I103" s="196">
        <f t="shared" si="6"/>
        <v>20</v>
      </c>
      <c r="J103" s="175">
        <f t="shared" si="7"/>
        <v>45312</v>
      </c>
      <c r="K103" s="196">
        <v>20399.78</v>
      </c>
      <c r="L103" s="195" t="s">
        <v>16</v>
      </c>
      <c r="M103" s="195">
        <f t="shared" si="5"/>
        <v>1</v>
      </c>
      <c r="N103" s="196">
        <f t="shared" si="8"/>
        <v>20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447</v>
      </c>
      <c r="C104" s="245">
        <v>45313</v>
      </c>
      <c r="D104" s="195">
        <v>1</v>
      </c>
      <c r="E104" s="196">
        <v>20</v>
      </c>
      <c r="F104" s="197">
        <f t="shared" si="4"/>
        <v>1</v>
      </c>
      <c r="G104" s="351" t="s">
        <v>690</v>
      </c>
      <c r="H104" s="352"/>
      <c r="I104" s="196">
        <f t="shared" si="6"/>
        <v>20</v>
      </c>
      <c r="J104" s="175">
        <f t="shared" si="7"/>
        <v>45313</v>
      </c>
      <c r="K104" s="196">
        <v>20400.78</v>
      </c>
      <c r="L104" s="195" t="s">
        <v>16</v>
      </c>
      <c r="M104" s="195">
        <f t="shared" si="5"/>
        <v>1</v>
      </c>
      <c r="N104" s="196">
        <f t="shared" si="8"/>
        <v>20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447</v>
      </c>
      <c r="C105" s="245">
        <v>45313</v>
      </c>
      <c r="D105" s="195">
        <v>1</v>
      </c>
      <c r="E105" s="196">
        <v>20</v>
      </c>
      <c r="F105" s="197">
        <f t="shared" ref="F105:F149" si="9">D105</f>
        <v>1</v>
      </c>
      <c r="G105" s="351" t="s">
        <v>690</v>
      </c>
      <c r="H105" s="352"/>
      <c r="I105" s="196">
        <f t="shared" si="6"/>
        <v>20</v>
      </c>
      <c r="J105" s="175">
        <f t="shared" si="7"/>
        <v>45313</v>
      </c>
      <c r="K105" s="196">
        <v>20401.78</v>
      </c>
      <c r="L105" s="195" t="s">
        <v>16</v>
      </c>
      <c r="M105" s="195">
        <f t="shared" si="5"/>
        <v>1</v>
      </c>
      <c r="N105" s="196">
        <f t="shared" si="8"/>
        <v>20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687</v>
      </c>
      <c r="C106" s="245">
        <v>45292</v>
      </c>
      <c r="D106" s="195">
        <v>1</v>
      </c>
      <c r="E106" s="196">
        <v>12</v>
      </c>
      <c r="F106" s="197">
        <f t="shared" si="9"/>
        <v>1</v>
      </c>
      <c r="G106" s="351" t="s">
        <v>691</v>
      </c>
      <c r="H106" s="352"/>
      <c r="I106" s="196">
        <v>20</v>
      </c>
      <c r="J106" s="175">
        <f t="shared" si="7"/>
        <v>45292</v>
      </c>
      <c r="K106" s="196">
        <v>20402.78</v>
      </c>
      <c r="L106" s="195" t="s">
        <v>16</v>
      </c>
      <c r="M106" s="195">
        <f t="shared" si="5"/>
        <v>1</v>
      </c>
      <c r="N106" s="196">
        <f t="shared" si="8"/>
        <v>20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687</v>
      </c>
      <c r="C107" s="245">
        <v>45294</v>
      </c>
      <c r="D107" s="195">
        <v>1</v>
      </c>
      <c r="E107" s="196">
        <v>12</v>
      </c>
      <c r="F107" s="197">
        <f t="shared" si="9"/>
        <v>1</v>
      </c>
      <c r="G107" s="351" t="s">
        <v>691</v>
      </c>
      <c r="H107" s="352"/>
      <c r="I107" s="196">
        <f t="shared" si="6"/>
        <v>12</v>
      </c>
      <c r="J107" s="175">
        <f t="shared" si="7"/>
        <v>45294</v>
      </c>
      <c r="K107" s="196">
        <v>20403.78</v>
      </c>
      <c r="L107" s="195" t="s">
        <v>16</v>
      </c>
      <c r="M107" s="195">
        <f t="shared" si="5"/>
        <v>1</v>
      </c>
      <c r="N107" s="196">
        <f t="shared" si="8"/>
        <v>12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687</v>
      </c>
      <c r="C108" s="245">
        <v>45294</v>
      </c>
      <c r="D108" s="195">
        <v>1</v>
      </c>
      <c r="E108" s="196">
        <v>12</v>
      </c>
      <c r="F108" s="197">
        <f t="shared" si="9"/>
        <v>1</v>
      </c>
      <c r="G108" s="351" t="s">
        <v>691</v>
      </c>
      <c r="H108" s="352"/>
      <c r="I108" s="196">
        <f t="shared" si="6"/>
        <v>12</v>
      </c>
      <c r="J108" s="175">
        <f t="shared" si="7"/>
        <v>45294</v>
      </c>
      <c r="K108" s="196">
        <v>20404.78</v>
      </c>
      <c r="L108" s="195" t="s">
        <v>16</v>
      </c>
      <c r="M108" s="195">
        <f t="shared" si="5"/>
        <v>1</v>
      </c>
      <c r="N108" s="196">
        <f t="shared" si="8"/>
        <v>12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687</v>
      </c>
      <c r="C109" s="245">
        <v>45294</v>
      </c>
      <c r="D109" s="195">
        <v>1</v>
      </c>
      <c r="E109" s="196">
        <v>12</v>
      </c>
      <c r="F109" s="197">
        <f t="shared" si="9"/>
        <v>1</v>
      </c>
      <c r="G109" s="351" t="s">
        <v>691</v>
      </c>
      <c r="H109" s="352"/>
      <c r="I109" s="196">
        <f t="shared" si="6"/>
        <v>12</v>
      </c>
      <c r="J109" s="175">
        <f t="shared" si="7"/>
        <v>45294</v>
      </c>
      <c r="K109" s="196">
        <v>20405.78</v>
      </c>
      <c r="L109" s="195" t="s">
        <v>16</v>
      </c>
      <c r="M109" s="195">
        <f t="shared" si="5"/>
        <v>1</v>
      </c>
      <c r="N109" s="196">
        <f t="shared" si="8"/>
        <v>12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687</v>
      </c>
      <c r="C110" s="245">
        <v>45295</v>
      </c>
      <c r="D110" s="195">
        <v>1</v>
      </c>
      <c r="E110" s="196">
        <v>12</v>
      </c>
      <c r="F110" s="197">
        <f t="shared" si="9"/>
        <v>1</v>
      </c>
      <c r="G110" s="351" t="s">
        <v>691</v>
      </c>
      <c r="H110" s="352"/>
      <c r="I110" s="196">
        <f t="shared" si="6"/>
        <v>12</v>
      </c>
      <c r="J110" s="175">
        <f t="shared" si="7"/>
        <v>45295</v>
      </c>
      <c r="K110" s="196">
        <v>20406.78</v>
      </c>
      <c r="L110" s="195" t="s">
        <v>16</v>
      </c>
      <c r="M110" s="195">
        <f t="shared" si="5"/>
        <v>1</v>
      </c>
      <c r="N110" s="196">
        <f t="shared" si="8"/>
        <v>12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687</v>
      </c>
      <c r="C111" s="245">
        <v>45298</v>
      </c>
      <c r="D111" s="195">
        <v>1</v>
      </c>
      <c r="E111" s="196">
        <v>12</v>
      </c>
      <c r="F111" s="197">
        <f t="shared" si="9"/>
        <v>1</v>
      </c>
      <c r="G111" s="351" t="s">
        <v>691</v>
      </c>
      <c r="H111" s="352"/>
      <c r="I111" s="196">
        <f t="shared" si="6"/>
        <v>12</v>
      </c>
      <c r="J111" s="175">
        <f t="shared" si="7"/>
        <v>45298</v>
      </c>
      <c r="K111" s="196">
        <v>20407.78</v>
      </c>
      <c r="L111" s="195" t="s">
        <v>16</v>
      </c>
      <c r="M111" s="195">
        <f t="shared" si="5"/>
        <v>1</v>
      </c>
      <c r="N111" s="196">
        <f t="shared" si="8"/>
        <v>12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687</v>
      </c>
      <c r="C112" s="245">
        <v>45306</v>
      </c>
      <c r="D112" s="195">
        <v>1</v>
      </c>
      <c r="E112" s="196">
        <v>12</v>
      </c>
      <c r="F112" s="197">
        <f t="shared" si="9"/>
        <v>1</v>
      </c>
      <c r="G112" s="351" t="s">
        <v>691</v>
      </c>
      <c r="H112" s="352"/>
      <c r="I112" s="196">
        <f t="shared" si="6"/>
        <v>12</v>
      </c>
      <c r="J112" s="175">
        <f t="shared" si="7"/>
        <v>45306</v>
      </c>
      <c r="K112" s="196">
        <v>20408.78</v>
      </c>
      <c r="L112" s="195" t="s">
        <v>16</v>
      </c>
      <c r="M112" s="195">
        <f t="shared" si="5"/>
        <v>1</v>
      </c>
      <c r="N112" s="196">
        <f t="shared" si="8"/>
        <v>12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687</v>
      </c>
      <c r="C113" s="245">
        <v>45309</v>
      </c>
      <c r="D113" s="195">
        <v>1</v>
      </c>
      <c r="E113" s="196">
        <v>12</v>
      </c>
      <c r="F113" s="197">
        <f t="shared" si="9"/>
        <v>1</v>
      </c>
      <c r="G113" s="351" t="s">
        <v>691</v>
      </c>
      <c r="H113" s="352"/>
      <c r="I113" s="196">
        <f t="shared" si="6"/>
        <v>12</v>
      </c>
      <c r="J113" s="175">
        <f t="shared" si="7"/>
        <v>45309</v>
      </c>
      <c r="K113" s="196">
        <v>20409.78</v>
      </c>
      <c r="L113" s="195" t="s">
        <v>16</v>
      </c>
      <c r="M113" s="195">
        <f t="shared" si="5"/>
        <v>1</v>
      </c>
      <c r="N113" s="196">
        <f t="shared" si="8"/>
        <v>12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687</v>
      </c>
      <c r="C114" s="245">
        <v>45310</v>
      </c>
      <c r="D114" s="195">
        <v>1</v>
      </c>
      <c r="E114" s="196">
        <v>12</v>
      </c>
      <c r="F114" s="197">
        <f t="shared" si="9"/>
        <v>1</v>
      </c>
      <c r="G114" s="351" t="s">
        <v>691</v>
      </c>
      <c r="H114" s="352"/>
      <c r="I114" s="196">
        <f t="shared" si="6"/>
        <v>12</v>
      </c>
      <c r="J114" s="175">
        <f t="shared" si="7"/>
        <v>45310</v>
      </c>
      <c r="K114" s="196">
        <v>20410.78</v>
      </c>
      <c r="L114" s="195" t="s">
        <v>16</v>
      </c>
      <c r="M114" s="195">
        <f t="shared" si="5"/>
        <v>1</v>
      </c>
      <c r="N114" s="196">
        <f t="shared" si="8"/>
        <v>12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687</v>
      </c>
      <c r="C115" s="245">
        <v>45310</v>
      </c>
      <c r="D115" s="195">
        <v>1</v>
      </c>
      <c r="E115" s="196">
        <v>12</v>
      </c>
      <c r="F115" s="197">
        <f t="shared" si="9"/>
        <v>1</v>
      </c>
      <c r="G115" s="351" t="s">
        <v>691</v>
      </c>
      <c r="H115" s="352"/>
      <c r="I115" s="196">
        <f t="shared" si="6"/>
        <v>12</v>
      </c>
      <c r="J115" s="175">
        <f t="shared" si="7"/>
        <v>45310</v>
      </c>
      <c r="K115" s="196">
        <v>20411.78</v>
      </c>
      <c r="L115" s="195" t="s">
        <v>16</v>
      </c>
      <c r="M115" s="195">
        <f t="shared" si="5"/>
        <v>1</v>
      </c>
      <c r="N115" s="196">
        <f t="shared" si="8"/>
        <v>12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687</v>
      </c>
      <c r="C116" s="245">
        <v>45311</v>
      </c>
      <c r="D116" s="195">
        <v>1</v>
      </c>
      <c r="E116" s="196">
        <v>12</v>
      </c>
      <c r="F116" s="197">
        <f t="shared" si="9"/>
        <v>1</v>
      </c>
      <c r="G116" s="351" t="s">
        <v>691</v>
      </c>
      <c r="H116" s="352"/>
      <c r="I116" s="196">
        <f t="shared" si="6"/>
        <v>12</v>
      </c>
      <c r="J116" s="175">
        <f t="shared" si="7"/>
        <v>45311</v>
      </c>
      <c r="K116" s="196">
        <v>20412.78</v>
      </c>
      <c r="L116" s="195" t="s">
        <v>16</v>
      </c>
      <c r="M116" s="195">
        <f t="shared" si="5"/>
        <v>1</v>
      </c>
      <c r="N116" s="196">
        <f t="shared" si="8"/>
        <v>12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5">
        <v>45312</v>
      </c>
      <c r="D117" s="195">
        <v>1</v>
      </c>
      <c r="E117" s="196">
        <v>12</v>
      </c>
      <c r="F117" s="197">
        <f t="shared" si="9"/>
        <v>1</v>
      </c>
      <c r="G117" s="351" t="s">
        <v>691</v>
      </c>
      <c r="H117" s="352"/>
      <c r="I117" s="196">
        <f t="shared" si="6"/>
        <v>12</v>
      </c>
      <c r="J117" s="175">
        <f t="shared" si="7"/>
        <v>45312</v>
      </c>
      <c r="K117" s="196">
        <v>20413.78</v>
      </c>
      <c r="L117" s="195" t="s">
        <v>16</v>
      </c>
      <c r="M117" s="195">
        <f t="shared" si="5"/>
        <v>1</v>
      </c>
      <c r="N117" s="196">
        <f t="shared" si="8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5">
        <v>45312</v>
      </c>
      <c r="D118" s="195">
        <v>1</v>
      </c>
      <c r="E118" s="196">
        <v>12</v>
      </c>
      <c r="F118" s="197">
        <f t="shared" si="9"/>
        <v>1</v>
      </c>
      <c r="G118" s="351" t="s">
        <v>691</v>
      </c>
      <c r="H118" s="352"/>
      <c r="I118" s="196">
        <f t="shared" si="6"/>
        <v>12</v>
      </c>
      <c r="J118" s="175">
        <f t="shared" si="7"/>
        <v>45312</v>
      </c>
      <c r="K118" s="196">
        <v>20414.78</v>
      </c>
      <c r="L118" s="195" t="s">
        <v>16</v>
      </c>
      <c r="M118" s="195">
        <f t="shared" si="5"/>
        <v>1</v>
      </c>
      <c r="N118" s="196">
        <f t="shared" si="8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5">
        <v>45313</v>
      </c>
      <c r="D119" s="195">
        <v>1</v>
      </c>
      <c r="E119" s="196">
        <v>12</v>
      </c>
      <c r="F119" s="197">
        <f t="shared" si="9"/>
        <v>1</v>
      </c>
      <c r="G119" s="351" t="s">
        <v>691</v>
      </c>
      <c r="H119" s="352"/>
      <c r="I119" s="196">
        <f t="shared" si="6"/>
        <v>12</v>
      </c>
      <c r="J119" s="175">
        <f t="shared" si="7"/>
        <v>45313</v>
      </c>
      <c r="K119" s="196">
        <v>20415.78</v>
      </c>
      <c r="L119" s="195" t="s">
        <v>16</v>
      </c>
      <c r="M119" s="195">
        <f t="shared" si="5"/>
        <v>1</v>
      </c>
      <c r="N119" s="196">
        <f t="shared" si="8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5">
        <v>45313</v>
      </c>
      <c r="D120" s="195">
        <v>1</v>
      </c>
      <c r="E120" s="196">
        <v>12</v>
      </c>
      <c r="F120" s="197">
        <f t="shared" si="9"/>
        <v>1</v>
      </c>
      <c r="G120" s="351" t="s">
        <v>691</v>
      </c>
      <c r="H120" s="352"/>
      <c r="I120" s="196">
        <f t="shared" si="6"/>
        <v>12</v>
      </c>
      <c r="J120" s="175">
        <f t="shared" si="7"/>
        <v>45313</v>
      </c>
      <c r="K120" s="196">
        <v>20416.78</v>
      </c>
      <c r="L120" s="195" t="s">
        <v>16</v>
      </c>
      <c r="M120" s="195">
        <f t="shared" si="5"/>
        <v>1</v>
      </c>
      <c r="N120" s="196">
        <f t="shared" si="8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5">
        <v>45314</v>
      </c>
      <c r="D121" s="195">
        <v>1</v>
      </c>
      <c r="E121" s="196">
        <v>12</v>
      </c>
      <c r="F121" s="197">
        <f t="shared" si="9"/>
        <v>1</v>
      </c>
      <c r="G121" s="351" t="s">
        <v>691</v>
      </c>
      <c r="H121" s="352"/>
      <c r="I121" s="196">
        <f t="shared" si="6"/>
        <v>12</v>
      </c>
      <c r="J121" s="175">
        <f t="shared" si="7"/>
        <v>45314</v>
      </c>
      <c r="K121" s="196">
        <v>20417.78</v>
      </c>
      <c r="L121" s="195" t="s">
        <v>16</v>
      </c>
      <c r="M121" s="195">
        <f t="shared" si="5"/>
        <v>1</v>
      </c>
      <c r="N121" s="196">
        <f t="shared" si="8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5">
        <v>45314</v>
      </c>
      <c r="D122" s="195">
        <v>1</v>
      </c>
      <c r="E122" s="196">
        <v>12</v>
      </c>
      <c r="F122" s="197">
        <f t="shared" si="9"/>
        <v>1</v>
      </c>
      <c r="G122" s="351" t="s">
        <v>691</v>
      </c>
      <c r="H122" s="352"/>
      <c r="I122" s="196">
        <f t="shared" si="6"/>
        <v>12</v>
      </c>
      <c r="J122" s="175">
        <f t="shared" si="7"/>
        <v>45314</v>
      </c>
      <c r="K122" s="196">
        <v>20418.78</v>
      </c>
      <c r="L122" s="195" t="s">
        <v>16</v>
      </c>
      <c r="M122" s="195">
        <f t="shared" si="5"/>
        <v>1</v>
      </c>
      <c r="N122" s="196">
        <f t="shared" si="8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5">
        <v>45315</v>
      </c>
      <c r="D123" s="195">
        <v>1</v>
      </c>
      <c r="E123" s="196">
        <v>12</v>
      </c>
      <c r="F123" s="197">
        <f t="shared" si="9"/>
        <v>1</v>
      </c>
      <c r="G123" s="351" t="s">
        <v>691</v>
      </c>
      <c r="H123" s="352"/>
      <c r="I123" s="196">
        <f t="shared" si="6"/>
        <v>12</v>
      </c>
      <c r="J123" s="175">
        <f t="shared" si="7"/>
        <v>45315</v>
      </c>
      <c r="K123" s="196">
        <v>20419.78</v>
      </c>
      <c r="L123" s="195" t="s">
        <v>16</v>
      </c>
      <c r="M123" s="195">
        <f t="shared" si="5"/>
        <v>1</v>
      </c>
      <c r="N123" s="196">
        <f t="shared" si="8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5">
        <v>45315</v>
      </c>
      <c r="D124" s="195">
        <v>1</v>
      </c>
      <c r="E124" s="196">
        <v>12</v>
      </c>
      <c r="F124" s="197">
        <f t="shared" si="9"/>
        <v>1</v>
      </c>
      <c r="G124" s="351" t="s">
        <v>691</v>
      </c>
      <c r="H124" s="352"/>
      <c r="I124" s="196">
        <f t="shared" si="6"/>
        <v>12</v>
      </c>
      <c r="J124" s="175">
        <f t="shared" si="7"/>
        <v>45315</v>
      </c>
      <c r="K124" s="196">
        <v>20420.78</v>
      </c>
      <c r="L124" s="195" t="s">
        <v>16</v>
      </c>
      <c r="M124" s="195">
        <f t="shared" si="5"/>
        <v>1</v>
      </c>
      <c r="N124" s="196">
        <f t="shared" si="8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5">
        <v>45315</v>
      </c>
      <c r="D125" s="195">
        <v>1</v>
      </c>
      <c r="E125" s="196">
        <v>12</v>
      </c>
      <c r="F125" s="197">
        <f t="shared" si="9"/>
        <v>1</v>
      </c>
      <c r="G125" s="351" t="s">
        <v>691</v>
      </c>
      <c r="H125" s="352"/>
      <c r="I125" s="196">
        <f t="shared" si="6"/>
        <v>12</v>
      </c>
      <c r="J125" s="175">
        <f t="shared" si="7"/>
        <v>45315</v>
      </c>
      <c r="K125" s="196">
        <v>20421.78</v>
      </c>
      <c r="L125" s="195" t="s">
        <v>16</v>
      </c>
      <c r="M125" s="195">
        <f t="shared" si="5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5">
        <v>45317</v>
      </c>
      <c r="D126" s="195">
        <v>1</v>
      </c>
      <c r="E126" s="196">
        <v>12</v>
      </c>
      <c r="F126" s="197">
        <f t="shared" si="9"/>
        <v>1</v>
      </c>
      <c r="G126" s="351" t="s">
        <v>691</v>
      </c>
      <c r="H126" s="352"/>
      <c r="I126" s="196">
        <f t="shared" si="6"/>
        <v>12</v>
      </c>
      <c r="J126" s="175">
        <f t="shared" si="7"/>
        <v>45317</v>
      </c>
      <c r="K126" s="196">
        <v>20422.78</v>
      </c>
      <c r="L126" s="195" t="s">
        <v>16</v>
      </c>
      <c r="M126" s="195">
        <f t="shared" si="5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5">
        <v>45317</v>
      </c>
      <c r="D127" s="195">
        <v>1</v>
      </c>
      <c r="E127" s="196">
        <v>12</v>
      </c>
      <c r="F127" s="197">
        <f t="shared" si="9"/>
        <v>1</v>
      </c>
      <c r="G127" s="351" t="s">
        <v>691</v>
      </c>
      <c r="H127" s="352"/>
      <c r="I127" s="196">
        <f t="shared" si="6"/>
        <v>12</v>
      </c>
      <c r="J127" s="175">
        <f t="shared" si="7"/>
        <v>45317</v>
      </c>
      <c r="K127" s="196">
        <v>20423.78</v>
      </c>
      <c r="L127" s="195" t="s">
        <v>16</v>
      </c>
      <c r="M127" s="195">
        <f t="shared" si="5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5">
        <v>45317</v>
      </c>
      <c r="D128" s="195">
        <v>1</v>
      </c>
      <c r="E128" s="196">
        <v>12</v>
      </c>
      <c r="F128" s="197">
        <f t="shared" si="9"/>
        <v>1</v>
      </c>
      <c r="G128" s="351" t="s">
        <v>691</v>
      </c>
      <c r="H128" s="352"/>
      <c r="I128" s="196">
        <f t="shared" si="6"/>
        <v>12</v>
      </c>
      <c r="J128" s="175">
        <f t="shared" si="7"/>
        <v>45317</v>
      </c>
      <c r="K128" s="196">
        <v>20424.78</v>
      </c>
      <c r="L128" s="195" t="s">
        <v>16</v>
      </c>
      <c r="M128" s="195">
        <f t="shared" si="5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5">
        <v>45318</v>
      </c>
      <c r="D129" s="195">
        <v>1</v>
      </c>
      <c r="E129" s="196">
        <v>12</v>
      </c>
      <c r="F129" s="197">
        <f t="shared" si="9"/>
        <v>1</v>
      </c>
      <c r="G129" s="351" t="s">
        <v>691</v>
      </c>
      <c r="H129" s="352"/>
      <c r="I129" s="196">
        <f t="shared" si="6"/>
        <v>12</v>
      </c>
      <c r="J129" s="175">
        <f t="shared" si="7"/>
        <v>45318</v>
      </c>
      <c r="K129" s="196">
        <v>20425.78</v>
      </c>
      <c r="L129" s="195" t="s">
        <v>16</v>
      </c>
      <c r="M129" s="195">
        <f t="shared" si="5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5">
        <v>45318</v>
      </c>
      <c r="D130" s="195">
        <v>1</v>
      </c>
      <c r="E130" s="196">
        <v>12</v>
      </c>
      <c r="F130" s="197">
        <f t="shared" si="9"/>
        <v>1</v>
      </c>
      <c r="G130" s="351" t="s">
        <v>691</v>
      </c>
      <c r="H130" s="352"/>
      <c r="I130" s="196">
        <f t="shared" si="6"/>
        <v>12</v>
      </c>
      <c r="J130" s="175">
        <f t="shared" si="7"/>
        <v>45318</v>
      </c>
      <c r="K130" s="196">
        <v>20426.78</v>
      </c>
      <c r="L130" s="195" t="s">
        <v>16</v>
      </c>
      <c r="M130" s="195">
        <f t="shared" si="5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5">
        <v>45318</v>
      </c>
      <c r="D131" s="195">
        <v>1</v>
      </c>
      <c r="E131" s="196">
        <v>12</v>
      </c>
      <c r="F131" s="197">
        <f t="shared" si="9"/>
        <v>1</v>
      </c>
      <c r="G131" s="351" t="s">
        <v>691</v>
      </c>
      <c r="H131" s="352"/>
      <c r="I131" s="196">
        <f t="shared" si="6"/>
        <v>12</v>
      </c>
      <c r="J131" s="175">
        <f t="shared" si="7"/>
        <v>45318</v>
      </c>
      <c r="K131" s="196">
        <v>20427.78</v>
      </c>
      <c r="L131" s="195" t="s">
        <v>16</v>
      </c>
      <c r="M131" s="195">
        <f t="shared" si="5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5">
        <v>45318</v>
      </c>
      <c r="D132" s="195">
        <v>1</v>
      </c>
      <c r="E132" s="196">
        <v>12</v>
      </c>
      <c r="F132" s="197">
        <f t="shared" si="9"/>
        <v>1</v>
      </c>
      <c r="G132" s="351" t="s">
        <v>691</v>
      </c>
      <c r="H132" s="352"/>
      <c r="I132" s="196">
        <f t="shared" si="6"/>
        <v>12</v>
      </c>
      <c r="J132" s="175">
        <f t="shared" si="7"/>
        <v>45318</v>
      </c>
      <c r="K132" s="196">
        <v>20428.78</v>
      </c>
      <c r="L132" s="195" t="s">
        <v>16</v>
      </c>
      <c r="M132" s="195">
        <f t="shared" si="5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5">
        <v>45319</v>
      </c>
      <c r="D133" s="195">
        <v>1</v>
      </c>
      <c r="E133" s="196">
        <v>12</v>
      </c>
      <c r="F133" s="197">
        <f t="shared" si="9"/>
        <v>1</v>
      </c>
      <c r="G133" s="351" t="s">
        <v>691</v>
      </c>
      <c r="H133" s="352"/>
      <c r="I133" s="196">
        <f t="shared" si="6"/>
        <v>12</v>
      </c>
      <c r="J133" s="175">
        <f t="shared" si="7"/>
        <v>45319</v>
      </c>
      <c r="K133" s="196">
        <v>20429.78</v>
      </c>
      <c r="L133" s="195" t="s">
        <v>16</v>
      </c>
      <c r="M133" s="195">
        <f t="shared" si="5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5">
        <v>45319</v>
      </c>
      <c r="D134" s="195">
        <v>1</v>
      </c>
      <c r="E134" s="196">
        <v>12</v>
      </c>
      <c r="F134" s="197">
        <f t="shared" si="9"/>
        <v>1</v>
      </c>
      <c r="G134" s="351" t="s">
        <v>691</v>
      </c>
      <c r="H134" s="352"/>
      <c r="I134" s="196">
        <f t="shared" si="6"/>
        <v>12</v>
      </c>
      <c r="J134" s="175">
        <f t="shared" si="7"/>
        <v>45319</v>
      </c>
      <c r="K134" s="196">
        <v>20430.78</v>
      </c>
      <c r="L134" s="195" t="s">
        <v>16</v>
      </c>
      <c r="M134" s="195">
        <f t="shared" ref="M134:M149" si="10">F134</f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5">
        <v>45319</v>
      </c>
      <c r="D135" s="195">
        <v>1</v>
      </c>
      <c r="E135" s="196">
        <v>12</v>
      </c>
      <c r="F135" s="197">
        <f t="shared" si="9"/>
        <v>1</v>
      </c>
      <c r="G135" s="351" t="s">
        <v>691</v>
      </c>
      <c r="H135" s="352"/>
      <c r="I135" s="196">
        <f t="shared" si="6"/>
        <v>12</v>
      </c>
      <c r="J135" s="175">
        <f t="shared" si="7"/>
        <v>45319</v>
      </c>
      <c r="K135" s="196">
        <v>20431.78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23</v>
      </c>
      <c r="C136" s="245">
        <v>45079</v>
      </c>
      <c r="D136" s="195">
        <v>1</v>
      </c>
      <c r="E136" s="196">
        <v>450</v>
      </c>
      <c r="F136" s="197">
        <f t="shared" si="9"/>
        <v>1</v>
      </c>
      <c r="G136" s="244" t="s">
        <v>337</v>
      </c>
      <c r="H136" s="251" t="s">
        <v>692</v>
      </c>
      <c r="I136" s="196">
        <f t="shared" si="6"/>
        <v>450</v>
      </c>
      <c r="J136" s="175">
        <f t="shared" si="7"/>
        <v>45079</v>
      </c>
      <c r="K136" s="196">
        <v>20432.78</v>
      </c>
      <c r="L136" s="195" t="s">
        <v>16</v>
      </c>
      <c r="M136" s="195">
        <f t="shared" si="10"/>
        <v>1</v>
      </c>
      <c r="N136" s="196">
        <f t="shared" si="8"/>
        <v>450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23</v>
      </c>
      <c r="C137" s="245">
        <v>45079</v>
      </c>
      <c r="D137" s="195">
        <v>1</v>
      </c>
      <c r="E137" s="196">
        <v>50</v>
      </c>
      <c r="F137" s="197">
        <f t="shared" si="9"/>
        <v>1</v>
      </c>
      <c r="G137" s="244" t="s">
        <v>338</v>
      </c>
      <c r="H137" s="251" t="s">
        <v>693</v>
      </c>
      <c r="I137" s="196">
        <f t="shared" si="6"/>
        <v>50</v>
      </c>
      <c r="J137" s="175">
        <f t="shared" si="7"/>
        <v>45079</v>
      </c>
      <c r="K137" s="196">
        <v>20433.78</v>
      </c>
      <c r="L137" s="195" t="s">
        <v>16</v>
      </c>
      <c r="M137" s="195">
        <f t="shared" si="10"/>
        <v>1</v>
      </c>
      <c r="N137" s="196">
        <f t="shared" si="8"/>
        <v>50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23</v>
      </c>
      <c r="C138" s="245">
        <v>45243</v>
      </c>
      <c r="D138" s="195">
        <v>1</v>
      </c>
      <c r="E138" s="196">
        <v>146</v>
      </c>
      <c r="F138" s="197">
        <f t="shared" si="9"/>
        <v>1</v>
      </c>
      <c r="G138" s="244" t="s">
        <v>560</v>
      </c>
      <c r="H138" s="251" t="s">
        <v>694</v>
      </c>
      <c r="I138" s="196">
        <f t="shared" si="6"/>
        <v>146</v>
      </c>
      <c r="J138" s="175">
        <f t="shared" si="7"/>
        <v>45243</v>
      </c>
      <c r="K138" s="196">
        <v>20434.78</v>
      </c>
      <c r="L138" s="195" t="s">
        <v>16</v>
      </c>
      <c r="M138" s="195">
        <f t="shared" si="10"/>
        <v>1</v>
      </c>
      <c r="N138" s="196">
        <f t="shared" si="8"/>
        <v>146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292</v>
      </c>
      <c r="C139" s="245">
        <v>45267</v>
      </c>
      <c r="D139" s="195">
        <v>1</v>
      </c>
      <c r="E139" s="196">
        <v>20</v>
      </c>
      <c r="F139" s="197">
        <f t="shared" si="9"/>
        <v>1</v>
      </c>
      <c r="G139" s="244" t="s">
        <v>674</v>
      </c>
      <c r="H139" s="251" t="s">
        <v>683</v>
      </c>
      <c r="I139" s="196">
        <f t="shared" si="6"/>
        <v>20</v>
      </c>
      <c r="J139" s="175">
        <f t="shared" si="7"/>
        <v>45267</v>
      </c>
      <c r="K139" s="196">
        <v>20435.78</v>
      </c>
      <c r="L139" s="195" t="s">
        <v>16</v>
      </c>
      <c r="M139" s="195">
        <f t="shared" si="10"/>
        <v>1</v>
      </c>
      <c r="N139" s="196">
        <f t="shared" si="8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23</v>
      </c>
      <c r="C140" s="245">
        <v>45267</v>
      </c>
      <c r="D140" s="195">
        <v>1</v>
      </c>
      <c r="E140" s="196">
        <v>50</v>
      </c>
      <c r="F140" s="197">
        <f t="shared" si="9"/>
        <v>1</v>
      </c>
      <c r="G140" s="244" t="s">
        <v>675</v>
      </c>
      <c r="H140" s="251" t="s">
        <v>684</v>
      </c>
      <c r="I140" s="196">
        <f t="shared" si="6"/>
        <v>50</v>
      </c>
      <c r="J140" s="175">
        <f t="shared" si="7"/>
        <v>45267</v>
      </c>
      <c r="K140" s="196">
        <v>20436.78</v>
      </c>
      <c r="L140" s="195" t="s">
        <v>16</v>
      </c>
      <c r="M140" s="195">
        <f t="shared" si="10"/>
        <v>1</v>
      </c>
      <c r="N140" s="196">
        <f t="shared" si="8"/>
        <v>50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23</v>
      </c>
      <c r="C141" s="245">
        <v>45267</v>
      </c>
      <c r="D141" s="195">
        <v>1</v>
      </c>
      <c r="E141" s="196">
        <v>146</v>
      </c>
      <c r="F141" s="197">
        <f t="shared" si="9"/>
        <v>1</v>
      </c>
      <c r="G141" s="244" t="s">
        <v>676</v>
      </c>
      <c r="H141" s="251" t="s">
        <v>684</v>
      </c>
      <c r="I141" s="196">
        <f t="shared" si="6"/>
        <v>146</v>
      </c>
      <c r="J141" s="175">
        <f t="shared" si="7"/>
        <v>45267</v>
      </c>
      <c r="K141" s="196">
        <v>20437.78</v>
      </c>
      <c r="L141" s="195" t="s">
        <v>16</v>
      </c>
      <c r="M141" s="195">
        <f t="shared" si="10"/>
        <v>1</v>
      </c>
      <c r="N141" s="196">
        <f t="shared" si="8"/>
        <v>146</v>
      </c>
      <c r="O141" s="195">
        <v>0</v>
      </c>
      <c r="P141" s="229"/>
    </row>
    <row r="142" spans="1:16" ht="15.75" x14ac:dyDescent="0.25">
      <c r="A142" s="195">
        <v>137</v>
      </c>
      <c r="B142" s="195" t="s">
        <v>23</v>
      </c>
      <c r="C142" s="175">
        <v>45267</v>
      </c>
      <c r="D142" s="195">
        <v>1</v>
      </c>
      <c r="E142" s="195">
        <v>50</v>
      </c>
      <c r="F142" s="197">
        <f t="shared" si="9"/>
        <v>1</v>
      </c>
      <c r="G142" s="244" t="s">
        <v>679</v>
      </c>
      <c r="H142" s="251" t="s">
        <v>684</v>
      </c>
      <c r="I142" s="196">
        <f t="shared" si="6"/>
        <v>50</v>
      </c>
      <c r="J142" s="175">
        <f t="shared" si="7"/>
        <v>45267</v>
      </c>
      <c r="K142" s="196">
        <v>20438.78</v>
      </c>
      <c r="L142" s="195" t="s">
        <v>16</v>
      </c>
      <c r="M142" s="195">
        <f t="shared" si="10"/>
        <v>1</v>
      </c>
      <c r="N142" s="196">
        <f t="shared" si="8"/>
        <v>50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23</v>
      </c>
      <c r="C143" s="175">
        <v>45267</v>
      </c>
      <c r="D143" s="195">
        <v>1</v>
      </c>
      <c r="E143" s="195">
        <v>146</v>
      </c>
      <c r="F143" s="197">
        <f t="shared" si="9"/>
        <v>1</v>
      </c>
      <c r="G143" s="244" t="s">
        <v>680</v>
      </c>
      <c r="H143" s="251" t="s">
        <v>684</v>
      </c>
      <c r="I143" s="196">
        <f t="shared" si="6"/>
        <v>146</v>
      </c>
      <c r="J143" s="175">
        <f t="shared" si="7"/>
        <v>45267</v>
      </c>
      <c r="K143" s="196">
        <v>20439.78</v>
      </c>
      <c r="L143" s="195" t="s">
        <v>16</v>
      </c>
      <c r="M143" s="195">
        <f t="shared" si="10"/>
        <v>1</v>
      </c>
      <c r="N143" s="196">
        <f t="shared" si="8"/>
        <v>146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695</v>
      </c>
      <c r="C144" s="175">
        <v>45279</v>
      </c>
      <c r="D144" s="195">
        <v>1</v>
      </c>
      <c r="E144" s="195">
        <v>5</v>
      </c>
      <c r="F144" s="197">
        <f t="shared" si="9"/>
        <v>1</v>
      </c>
      <c r="G144" s="244" t="s">
        <v>696</v>
      </c>
      <c r="H144" s="251" t="s">
        <v>697</v>
      </c>
      <c r="I144" s="196">
        <f t="shared" si="6"/>
        <v>5</v>
      </c>
      <c r="J144" s="175">
        <f t="shared" si="7"/>
        <v>45279</v>
      </c>
      <c r="K144" s="196">
        <v>20440.78</v>
      </c>
      <c r="L144" s="195" t="s">
        <v>16</v>
      </c>
      <c r="M144" s="195">
        <f t="shared" si="10"/>
        <v>1</v>
      </c>
      <c r="N144" s="196">
        <f t="shared" si="8"/>
        <v>5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698</v>
      </c>
      <c r="C145" s="175">
        <v>45288</v>
      </c>
      <c r="D145" s="195">
        <v>1</v>
      </c>
      <c r="E145" s="195">
        <v>15</v>
      </c>
      <c r="F145" s="197">
        <f t="shared" si="9"/>
        <v>1</v>
      </c>
      <c r="G145" s="244" t="s">
        <v>699</v>
      </c>
      <c r="H145" s="251" t="s">
        <v>700</v>
      </c>
      <c r="I145" s="196">
        <f t="shared" si="6"/>
        <v>15</v>
      </c>
      <c r="J145" s="175">
        <f t="shared" si="7"/>
        <v>45288</v>
      </c>
      <c r="K145" s="196">
        <v>20441.78</v>
      </c>
      <c r="L145" s="195" t="s">
        <v>16</v>
      </c>
      <c r="M145" s="195">
        <f t="shared" si="10"/>
        <v>1</v>
      </c>
      <c r="N145" s="196">
        <f t="shared" si="8"/>
        <v>15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701</v>
      </c>
      <c r="C146" s="175" t="s">
        <v>702</v>
      </c>
      <c r="D146" s="195">
        <v>1</v>
      </c>
      <c r="E146" s="195">
        <v>15</v>
      </c>
      <c r="F146" s="197">
        <f t="shared" si="9"/>
        <v>1</v>
      </c>
      <c r="G146" s="244" t="s">
        <v>703</v>
      </c>
      <c r="H146" s="251" t="s">
        <v>697</v>
      </c>
      <c r="I146" s="196">
        <f t="shared" si="6"/>
        <v>15</v>
      </c>
      <c r="J146" s="175" t="str">
        <f t="shared" si="7"/>
        <v xml:space="preserve"> 10.01.2024</v>
      </c>
      <c r="K146" s="196">
        <v>20442.78</v>
      </c>
      <c r="L146" s="195" t="s">
        <v>16</v>
      </c>
      <c r="M146" s="195">
        <f t="shared" si="10"/>
        <v>1</v>
      </c>
      <c r="N146" s="196">
        <f t="shared" si="8"/>
        <v>15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23</v>
      </c>
      <c r="C147" s="175">
        <v>45300</v>
      </c>
      <c r="D147" s="195">
        <v>1</v>
      </c>
      <c r="E147" s="195">
        <v>50</v>
      </c>
      <c r="F147" s="197">
        <f t="shared" si="9"/>
        <v>1</v>
      </c>
      <c r="G147" s="244" t="s">
        <v>704</v>
      </c>
      <c r="H147" s="251" t="s">
        <v>705</v>
      </c>
      <c r="I147" s="196">
        <f t="shared" si="6"/>
        <v>50</v>
      </c>
      <c r="J147" s="175">
        <f t="shared" si="7"/>
        <v>45300</v>
      </c>
      <c r="K147" s="196">
        <v>20443.78</v>
      </c>
      <c r="L147" s="195" t="s">
        <v>16</v>
      </c>
      <c r="M147" s="195">
        <f t="shared" si="10"/>
        <v>1</v>
      </c>
      <c r="N147" s="196">
        <f t="shared" si="8"/>
        <v>50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23</v>
      </c>
      <c r="C148" s="175">
        <v>45300</v>
      </c>
      <c r="D148" s="195">
        <v>1</v>
      </c>
      <c r="E148" s="195">
        <v>146</v>
      </c>
      <c r="F148" s="197">
        <f t="shared" si="9"/>
        <v>1</v>
      </c>
      <c r="G148" s="244" t="s">
        <v>706</v>
      </c>
      <c r="H148" s="251" t="s">
        <v>705</v>
      </c>
      <c r="I148" s="196">
        <f t="shared" si="6"/>
        <v>146</v>
      </c>
      <c r="J148" s="175">
        <f t="shared" si="7"/>
        <v>45300</v>
      </c>
      <c r="K148" s="196">
        <v>20444.78</v>
      </c>
      <c r="L148" s="195" t="s">
        <v>16</v>
      </c>
      <c r="M148" s="195">
        <f t="shared" si="10"/>
        <v>1</v>
      </c>
      <c r="N148" s="196">
        <f t="shared" si="8"/>
        <v>146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118</v>
      </c>
      <c r="C149" s="175">
        <v>45301</v>
      </c>
      <c r="D149" s="195">
        <v>1</v>
      </c>
      <c r="E149" s="195">
        <v>50</v>
      </c>
      <c r="F149" s="197">
        <f t="shared" si="9"/>
        <v>1</v>
      </c>
      <c r="G149" s="244" t="s">
        <v>707</v>
      </c>
      <c r="H149" s="251" t="s">
        <v>708</v>
      </c>
      <c r="I149" s="196">
        <f t="shared" si="6"/>
        <v>50</v>
      </c>
      <c r="J149" s="175">
        <f t="shared" si="7"/>
        <v>45301</v>
      </c>
      <c r="K149" s="196">
        <v>20445.78</v>
      </c>
      <c r="L149" s="195" t="s">
        <v>16</v>
      </c>
      <c r="M149" s="195">
        <f t="shared" si="10"/>
        <v>1</v>
      </c>
      <c r="N149" s="196">
        <f t="shared" si="8"/>
        <v>50</v>
      </c>
      <c r="O149" s="195">
        <v>0</v>
      </c>
      <c r="P149" s="229"/>
    </row>
    <row r="150" spans="1:16" ht="15.75" x14ac:dyDescent="0.25">
      <c r="A150" s="205"/>
      <c r="B150" s="234"/>
      <c r="C150" s="204"/>
      <c r="D150" s="205"/>
      <c r="E150" s="235"/>
      <c r="F150" s="235"/>
      <c r="G150" s="354"/>
      <c r="H150" s="354"/>
      <c r="I150" s="236"/>
      <c r="J150" s="237"/>
      <c r="K150" s="236"/>
      <c r="L150" s="237"/>
      <c r="M150" s="236"/>
      <c r="N150" s="236"/>
      <c r="O150" s="236"/>
    </row>
  </sheetData>
  <autoFilter ref="A5:P128"/>
  <mergeCells count="137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50:H150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31:H13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2"/>
  <sheetViews>
    <sheetView topLeftCell="A4" zoomScale="70" zoomScaleNormal="70" workbookViewId="0">
      <pane ySplit="1" topLeftCell="A165" activePane="bottomLeft" state="frozen"/>
      <selection activeCell="S30" sqref="S30"/>
      <selection pane="bottomLeft" activeCell="J187" sqref="J18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48"/>
      <c r="B2" s="250"/>
      <c r="C2" s="250"/>
      <c r="D2" s="210"/>
      <c r="E2" s="211"/>
      <c r="F2" s="212"/>
      <c r="G2" s="250"/>
      <c r="H2" s="213"/>
      <c r="I2" s="214"/>
      <c r="J2" s="210"/>
      <c r="K2" s="215"/>
      <c r="L2" s="250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50" t="s">
        <v>17</v>
      </c>
      <c r="D4" s="249" t="s">
        <v>6</v>
      </c>
      <c r="E4" s="220" t="s">
        <v>7</v>
      </c>
      <c r="F4" s="221" t="s">
        <v>6</v>
      </c>
      <c r="G4" s="249" t="s">
        <v>8</v>
      </c>
      <c r="H4" s="222" t="s">
        <v>18</v>
      </c>
      <c r="I4" s="223" t="s">
        <v>9</v>
      </c>
      <c r="J4" s="249" t="s">
        <v>10</v>
      </c>
      <c r="K4" s="221" t="s">
        <v>177</v>
      </c>
      <c r="L4" s="24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45317</v>
      </c>
      <c r="D6" s="195">
        <v>1</v>
      </c>
      <c r="E6" s="196">
        <v>30</v>
      </c>
      <c r="F6" s="195">
        <v>1</v>
      </c>
      <c r="G6" s="351" t="s">
        <v>686</v>
      </c>
      <c r="H6" s="352"/>
      <c r="I6" s="196">
        <f t="shared" ref="I6:I25" si="0">E6</f>
        <v>30</v>
      </c>
      <c r="J6" s="32">
        <f>C6</f>
        <v>45317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45318</v>
      </c>
      <c r="D7" s="195">
        <v>1</v>
      </c>
      <c r="E7" s="196">
        <v>30</v>
      </c>
      <c r="F7" s="195">
        <v>1</v>
      </c>
      <c r="G7" s="351" t="s">
        <v>686</v>
      </c>
      <c r="H7" s="352"/>
      <c r="I7" s="196">
        <f t="shared" si="0"/>
        <v>30</v>
      </c>
      <c r="J7" s="32">
        <f t="shared" ref="J7:J34" si="2">C7</f>
        <v>45318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45318</v>
      </c>
      <c r="D8" s="195">
        <v>1</v>
      </c>
      <c r="E8" s="196">
        <v>30</v>
      </c>
      <c r="F8" s="195">
        <v>1</v>
      </c>
      <c r="G8" s="351" t="s">
        <v>686</v>
      </c>
      <c r="H8" s="352"/>
      <c r="I8" s="196">
        <f t="shared" si="0"/>
        <v>30</v>
      </c>
      <c r="J8" s="32">
        <f t="shared" si="2"/>
        <v>45318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45318</v>
      </c>
      <c r="D9" s="195">
        <v>1</v>
      </c>
      <c r="E9" s="196">
        <v>30</v>
      </c>
      <c r="F9" s="195">
        <v>1</v>
      </c>
      <c r="G9" s="351" t="s">
        <v>686</v>
      </c>
      <c r="H9" s="352"/>
      <c r="I9" s="196">
        <f t="shared" si="0"/>
        <v>30</v>
      </c>
      <c r="J9" s="32">
        <f t="shared" si="2"/>
        <v>45318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45321</v>
      </c>
      <c r="D10" s="195">
        <v>1</v>
      </c>
      <c r="E10" s="196">
        <v>30</v>
      </c>
      <c r="F10" s="195">
        <v>1</v>
      </c>
      <c r="G10" s="351" t="s">
        <v>686</v>
      </c>
      <c r="H10" s="352"/>
      <c r="I10" s="196">
        <f t="shared" si="0"/>
        <v>30</v>
      </c>
      <c r="J10" s="32">
        <f t="shared" si="2"/>
        <v>45321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45322</v>
      </c>
      <c r="D11" s="195">
        <v>1</v>
      </c>
      <c r="E11" s="196">
        <v>30</v>
      </c>
      <c r="F11" s="195">
        <v>1</v>
      </c>
      <c r="G11" s="351" t="s">
        <v>686</v>
      </c>
      <c r="H11" s="352"/>
      <c r="I11" s="196">
        <f t="shared" si="0"/>
        <v>30</v>
      </c>
      <c r="J11" s="32">
        <f t="shared" si="2"/>
        <v>45322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45322</v>
      </c>
      <c r="D12" s="195">
        <v>1</v>
      </c>
      <c r="E12" s="196">
        <v>30</v>
      </c>
      <c r="F12" s="195">
        <v>1</v>
      </c>
      <c r="G12" s="351" t="s">
        <v>686</v>
      </c>
      <c r="H12" s="352"/>
      <c r="I12" s="196">
        <f t="shared" si="0"/>
        <v>30</v>
      </c>
      <c r="J12" s="32">
        <f t="shared" si="2"/>
        <v>45322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45322</v>
      </c>
      <c r="D13" s="195">
        <v>1</v>
      </c>
      <c r="E13" s="196">
        <v>30</v>
      </c>
      <c r="F13" s="195">
        <v>1</v>
      </c>
      <c r="G13" s="351" t="s">
        <v>686</v>
      </c>
      <c r="H13" s="352"/>
      <c r="I13" s="196">
        <f t="shared" si="0"/>
        <v>30</v>
      </c>
      <c r="J13" s="32">
        <f t="shared" si="2"/>
        <v>45322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45324</v>
      </c>
      <c r="D14" s="195">
        <v>1</v>
      </c>
      <c r="E14" s="196">
        <v>30</v>
      </c>
      <c r="F14" s="195">
        <v>1</v>
      </c>
      <c r="G14" s="351" t="s">
        <v>686</v>
      </c>
      <c r="H14" s="352"/>
      <c r="I14" s="196">
        <f t="shared" si="0"/>
        <v>30</v>
      </c>
      <c r="J14" s="32">
        <f t="shared" si="2"/>
        <v>45324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45325</v>
      </c>
      <c r="D15" s="195">
        <v>1</v>
      </c>
      <c r="E15" s="196">
        <v>30</v>
      </c>
      <c r="F15" s="195">
        <v>1</v>
      </c>
      <c r="G15" s="351" t="s">
        <v>686</v>
      </c>
      <c r="H15" s="352"/>
      <c r="I15" s="196">
        <f t="shared" si="0"/>
        <v>30</v>
      </c>
      <c r="J15" s="32">
        <f t="shared" si="2"/>
        <v>45325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45327</v>
      </c>
      <c r="D16" s="195">
        <v>1</v>
      </c>
      <c r="E16" s="196">
        <v>30</v>
      </c>
      <c r="F16" s="195">
        <v>1</v>
      </c>
      <c r="G16" s="351" t="s">
        <v>686</v>
      </c>
      <c r="H16" s="352"/>
      <c r="I16" s="196">
        <f t="shared" si="0"/>
        <v>30</v>
      </c>
      <c r="J16" s="32">
        <f t="shared" si="2"/>
        <v>45327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45327</v>
      </c>
      <c r="D17" s="195">
        <v>1</v>
      </c>
      <c r="E17" s="196">
        <v>30</v>
      </c>
      <c r="F17" s="195">
        <v>1</v>
      </c>
      <c r="G17" s="351" t="s">
        <v>686</v>
      </c>
      <c r="H17" s="352"/>
      <c r="I17" s="196">
        <f t="shared" si="0"/>
        <v>30</v>
      </c>
      <c r="J17" s="32">
        <f t="shared" si="2"/>
        <v>45327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45331</v>
      </c>
      <c r="D18" s="195">
        <v>1</v>
      </c>
      <c r="E18" s="196">
        <v>30</v>
      </c>
      <c r="F18" s="195">
        <v>1</v>
      </c>
      <c r="G18" s="351" t="s">
        <v>686</v>
      </c>
      <c r="H18" s="352"/>
      <c r="I18" s="196">
        <f t="shared" si="0"/>
        <v>30</v>
      </c>
      <c r="J18" s="32">
        <f t="shared" si="2"/>
        <v>45331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45328</v>
      </c>
      <c r="D19" s="195">
        <v>1</v>
      </c>
      <c r="E19" s="196">
        <v>30</v>
      </c>
      <c r="F19" s="195">
        <v>1</v>
      </c>
      <c r="G19" s="351" t="s">
        <v>686</v>
      </c>
      <c r="H19" s="352"/>
      <c r="I19" s="196">
        <f t="shared" si="0"/>
        <v>30</v>
      </c>
      <c r="J19" s="32">
        <f t="shared" si="2"/>
        <v>45328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45328</v>
      </c>
      <c r="D20" s="195">
        <v>1</v>
      </c>
      <c r="E20" s="196">
        <v>30</v>
      </c>
      <c r="F20" s="195">
        <v>1</v>
      </c>
      <c r="G20" s="351" t="s">
        <v>686</v>
      </c>
      <c r="H20" s="352"/>
      <c r="I20" s="196">
        <f t="shared" si="0"/>
        <v>30</v>
      </c>
      <c r="J20" s="32">
        <f t="shared" si="2"/>
        <v>45328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45330</v>
      </c>
      <c r="D21" s="195">
        <v>1</v>
      </c>
      <c r="E21" s="196">
        <v>30</v>
      </c>
      <c r="F21" s="195">
        <v>1</v>
      </c>
      <c r="G21" s="351" t="s">
        <v>686</v>
      </c>
      <c r="H21" s="352"/>
      <c r="I21" s="196">
        <f t="shared" si="0"/>
        <v>30</v>
      </c>
      <c r="J21" s="32">
        <f t="shared" si="2"/>
        <v>45330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45331</v>
      </c>
      <c r="D22" s="195">
        <v>1</v>
      </c>
      <c r="E22" s="196">
        <v>30</v>
      </c>
      <c r="F22" s="195">
        <v>1</v>
      </c>
      <c r="G22" s="351" t="s">
        <v>686</v>
      </c>
      <c r="H22" s="352"/>
      <c r="I22" s="196">
        <f t="shared" si="0"/>
        <v>30</v>
      </c>
      <c r="J22" s="32">
        <f t="shared" si="2"/>
        <v>45331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45332</v>
      </c>
      <c r="D23" s="195">
        <v>1</v>
      </c>
      <c r="E23" s="196">
        <v>30</v>
      </c>
      <c r="F23" s="195">
        <v>1</v>
      </c>
      <c r="G23" s="351" t="s">
        <v>686</v>
      </c>
      <c r="H23" s="352"/>
      <c r="I23" s="196">
        <f t="shared" si="0"/>
        <v>30</v>
      </c>
      <c r="J23" s="32">
        <f t="shared" si="2"/>
        <v>45332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45334</v>
      </c>
      <c r="D24" s="195">
        <v>1</v>
      </c>
      <c r="E24" s="196">
        <v>30</v>
      </c>
      <c r="F24" s="195">
        <v>1</v>
      </c>
      <c r="G24" s="351" t="s">
        <v>686</v>
      </c>
      <c r="H24" s="352"/>
      <c r="I24" s="196">
        <f t="shared" si="0"/>
        <v>30</v>
      </c>
      <c r="J24" s="32">
        <f t="shared" si="2"/>
        <v>45334</v>
      </c>
      <c r="K24" s="196">
        <v>20320.78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45335</v>
      </c>
      <c r="D25" s="195">
        <v>1</v>
      </c>
      <c r="E25" s="196">
        <v>30</v>
      </c>
      <c r="F25" s="195">
        <v>1</v>
      </c>
      <c r="G25" s="351" t="s">
        <v>686</v>
      </c>
      <c r="H25" s="352"/>
      <c r="I25" s="196">
        <f t="shared" si="0"/>
        <v>30</v>
      </c>
      <c r="J25" s="32">
        <f t="shared" si="2"/>
        <v>45335</v>
      </c>
      <c r="K25" s="196">
        <v>20321.78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45337</v>
      </c>
      <c r="D26" s="195">
        <v>1</v>
      </c>
      <c r="E26" s="196">
        <v>30</v>
      </c>
      <c r="F26" s="195">
        <v>1</v>
      </c>
      <c r="G26" s="351" t="s">
        <v>686</v>
      </c>
      <c r="H26" s="352"/>
      <c r="I26" s="196">
        <f t="shared" ref="I26:I87" si="4">E26</f>
        <v>30</v>
      </c>
      <c r="J26" s="32">
        <f t="shared" si="2"/>
        <v>45337</v>
      </c>
      <c r="K26" s="196">
        <v>20322.78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45339</v>
      </c>
      <c r="D27" s="195">
        <v>1</v>
      </c>
      <c r="E27" s="196">
        <v>30</v>
      </c>
      <c r="F27" s="195">
        <v>1</v>
      </c>
      <c r="G27" s="351" t="s">
        <v>686</v>
      </c>
      <c r="H27" s="352"/>
      <c r="I27" s="196">
        <f t="shared" si="4"/>
        <v>30</v>
      </c>
      <c r="J27" s="32">
        <f t="shared" si="2"/>
        <v>45339</v>
      </c>
      <c r="K27" s="196">
        <v>20323.78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45339</v>
      </c>
      <c r="D28" s="195">
        <v>1</v>
      </c>
      <c r="E28" s="196">
        <v>30</v>
      </c>
      <c r="F28" s="195">
        <v>1</v>
      </c>
      <c r="G28" s="351" t="s">
        <v>686</v>
      </c>
      <c r="H28" s="352"/>
      <c r="I28" s="196">
        <f t="shared" si="4"/>
        <v>30</v>
      </c>
      <c r="J28" s="32">
        <f t="shared" si="2"/>
        <v>45339</v>
      </c>
      <c r="K28" s="196">
        <v>20324.78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45340</v>
      </c>
      <c r="D29" s="195">
        <v>1</v>
      </c>
      <c r="E29" s="196">
        <v>30</v>
      </c>
      <c r="F29" s="195">
        <v>1</v>
      </c>
      <c r="G29" s="351" t="s">
        <v>686</v>
      </c>
      <c r="H29" s="352"/>
      <c r="I29" s="196">
        <f t="shared" si="4"/>
        <v>30</v>
      </c>
      <c r="J29" s="32">
        <f t="shared" si="2"/>
        <v>45340</v>
      </c>
      <c r="K29" s="196">
        <v>20325.78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45341</v>
      </c>
      <c r="D30" s="195">
        <v>1</v>
      </c>
      <c r="E30" s="196">
        <v>30</v>
      </c>
      <c r="F30" s="195">
        <v>1</v>
      </c>
      <c r="G30" s="351" t="s">
        <v>686</v>
      </c>
      <c r="H30" s="352"/>
      <c r="I30" s="196">
        <f t="shared" si="4"/>
        <v>30</v>
      </c>
      <c r="J30" s="32">
        <f t="shared" si="2"/>
        <v>45341</v>
      </c>
      <c r="K30" s="196">
        <v>20326.78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45341</v>
      </c>
      <c r="D31" s="195">
        <v>1</v>
      </c>
      <c r="E31" s="196">
        <v>30</v>
      </c>
      <c r="F31" s="195">
        <v>1</v>
      </c>
      <c r="G31" s="351" t="s">
        <v>686</v>
      </c>
      <c r="H31" s="352"/>
      <c r="I31" s="196">
        <f t="shared" si="4"/>
        <v>30</v>
      </c>
      <c r="J31" s="32">
        <f t="shared" si="2"/>
        <v>45341</v>
      </c>
      <c r="K31" s="196">
        <v>20327.78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45343</v>
      </c>
      <c r="D32" s="195">
        <v>1</v>
      </c>
      <c r="E32" s="196">
        <v>30</v>
      </c>
      <c r="F32" s="195">
        <v>1</v>
      </c>
      <c r="G32" s="351" t="s">
        <v>686</v>
      </c>
      <c r="H32" s="352"/>
      <c r="I32" s="196">
        <f t="shared" si="4"/>
        <v>30</v>
      </c>
      <c r="J32" s="32">
        <f t="shared" si="2"/>
        <v>45343</v>
      </c>
      <c r="K32" s="196">
        <v>20328.78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45343</v>
      </c>
      <c r="D33" s="195">
        <v>1</v>
      </c>
      <c r="E33" s="196">
        <v>30</v>
      </c>
      <c r="F33" s="195">
        <v>1</v>
      </c>
      <c r="G33" s="351" t="s">
        <v>686</v>
      </c>
      <c r="H33" s="352"/>
      <c r="I33" s="196">
        <f t="shared" si="4"/>
        <v>30</v>
      </c>
      <c r="J33" s="32">
        <f t="shared" si="2"/>
        <v>45343</v>
      </c>
      <c r="K33" s="196">
        <v>20329.78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45344</v>
      </c>
      <c r="D34" s="195">
        <v>1</v>
      </c>
      <c r="E34" s="196">
        <v>30</v>
      </c>
      <c r="F34" s="195">
        <v>1</v>
      </c>
      <c r="G34" s="351" t="s">
        <v>686</v>
      </c>
      <c r="H34" s="352"/>
      <c r="I34" s="196">
        <f t="shared" si="4"/>
        <v>30</v>
      </c>
      <c r="J34" s="32">
        <f t="shared" si="2"/>
        <v>45344</v>
      </c>
      <c r="K34" s="196">
        <v>20330.78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45321</v>
      </c>
      <c r="D35" s="195">
        <v>1</v>
      </c>
      <c r="E35" s="196">
        <v>24.9</v>
      </c>
      <c r="F35" s="195">
        <v>1</v>
      </c>
      <c r="G35" s="351" t="s">
        <v>688</v>
      </c>
      <c r="H35" s="352"/>
      <c r="I35" s="196">
        <f t="shared" si="4"/>
        <v>24.9</v>
      </c>
      <c r="J35" s="175">
        <f t="shared" ref="J35:J88" si="5">C35</f>
        <v>45321</v>
      </c>
      <c r="K35" s="196">
        <v>20331.78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45323</v>
      </c>
      <c r="D36" s="195">
        <v>1</v>
      </c>
      <c r="E36" s="196">
        <v>24.9</v>
      </c>
      <c r="F36" s="195">
        <v>1</v>
      </c>
      <c r="G36" s="351" t="s">
        <v>688</v>
      </c>
      <c r="H36" s="352"/>
      <c r="I36" s="196">
        <f t="shared" si="4"/>
        <v>24.9</v>
      </c>
      <c r="J36" s="175">
        <f t="shared" si="5"/>
        <v>45323</v>
      </c>
      <c r="K36" s="196">
        <v>20332.78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45324</v>
      </c>
      <c r="D37" s="195">
        <v>1</v>
      </c>
      <c r="E37" s="196">
        <v>24.9</v>
      </c>
      <c r="F37" s="195">
        <v>1</v>
      </c>
      <c r="G37" s="351" t="s">
        <v>688</v>
      </c>
      <c r="H37" s="352"/>
      <c r="I37" s="196">
        <f t="shared" si="4"/>
        <v>24.9</v>
      </c>
      <c r="J37" s="175">
        <f t="shared" si="5"/>
        <v>45324</v>
      </c>
      <c r="K37" s="196">
        <v>20333.78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45325</v>
      </c>
      <c r="D38" s="195">
        <v>1</v>
      </c>
      <c r="E38" s="196">
        <v>24.9</v>
      </c>
      <c r="F38" s="195">
        <v>1</v>
      </c>
      <c r="G38" s="351" t="s">
        <v>688</v>
      </c>
      <c r="H38" s="352"/>
      <c r="I38" s="196">
        <f t="shared" si="4"/>
        <v>24.9</v>
      </c>
      <c r="J38" s="175">
        <f t="shared" si="5"/>
        <v>45325</v>
      </c>
      <c r="K38" s="196">
        <v>20334.78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45327</v>
      </c>
      <c r="D39" s="195">
        <v>1</v>
      </c>
      <c r="E39" s="196">
        <v>24.9</v>
      </c>
      <c r="F39" s="195">
        <v>1</v>
      </c>
      <c r="G39" s="351" t="s">
        <v>688</v>
      </c>
      <c r="H39" s="352"/>
      <c r="I39" s="196">
        <f t="shared" si="4"/>
        <v>24.9</v>
      </c>
      <c r="J39" s="175">
        <f t="shared" si="5"/>
        <v>45327</v>
      </c>
      <c r="K39" s="196">
        <v>20335.78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45330</v>
      </c>
      <c r="D40" s="195">
        <v>1</v>
      </c>
      <c r="E40" s="196">
        <v>24.9</v>
      </c>
      <c r="F40" s="195">
        <v>1</v>
      </c>
      <c r="G40" s="351" t="s">
        <v>688</v>
      </c>
      <c r="H40" s="352"/>
      <c r="I40" s="196">
        <f t="shared" si="4"/>
        <v>24.9</v>
      </c>
      <c r="J40" s="175">
        <f t="shared" si="5"/>
        <v>45330</v>
      </c>
      <c r="K40" s="196">
        <v>20336.78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45335</v>
      </c>
      <c r="D41" s="195">
        <v>1</v>
      </c>
      <c r="E41" s="196">
        <v>24.9</v>
      </c>
      <c r="F41" s="197">
        <f t="shared" ref="F41:F104" si="6">D41</f>
        <v>1</v>
      </c>
      <c r="G41" s="351" t="s">
        <v>688</v>
      </c>
      <c r="H41" s="352"/>
      <c r="I41" s="196">
        <f t="shared" si="4"/>
        <v>24.9</v>
      </c>
      <c r="J41" s="175">
        <f t="shared" si="5"/>
        <v>45335</v>
      </c>
      <c r="K41" s="196">
        <v>20337.78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45337</v>
      </c>
      <c r="D42" s="195">
        <v>1</v>
      </c>
      <c r="E42" s="196">
        <v>24.9</v>
      </c>
      <c r="F42" s="197">
        <f t="shared" si="6"/>
        <v>1</v>
      </c>
      <c r="G42" s="351" t="s">
        <v>688</v>
      </c>
      <c r="H42" s="352"/>
      <c r="I42" s="196">
        <f t="shared" si="4"/>
        <v>24.9</v>
      </c>
      <c r="J42" s="175">
        <f t="shared" si="5"/>
        <v>45337</v>
      </c>
      <c r="K42" s="196">
        <v>20338.78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45341</v>
      </c>
      <c r="D43" s="195">
        <v>1</v>
      </c>
      <c r="E43" s="196">
        <v>24.9</v>
      </c>
      <c r="F43" s="197">
        <f t="shared" si="6"/>
        <v>1</v>
      </c>
      <c r="G43" s="351" t="s">
        <v>688</v>
      </c>
      <c r="H43" s="352"/>
      <c r="I43" s="196">
        <f t="shared" si="4"/>
        <v>24.9</v>
      </c>
      <c r="J43" s="175">
        <f t="shared" si="5"/>
        <v>45341</v>
      </c>
      <c r="K43" s="196">
        <v>20339.78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45341</v>
      </c>
      <c r="D44" s="195">
        <v>1</v>
      </c>
      <c r="E44" s="196">
        <v>24.9</v>
      </c>
      <c r="F44" s="197">
        <f t="shared" si="6"/>
        <v>1</v>
      </c>
      <c r="G44" s="351" t="s">
        <v>688</v>
      </c>
      <c r="H44" s="352"/>
      <c r="I44" s="196">
        <f t="shared" si="4"/>
        <v>24.9</v>
      </c>
      <c r="J44" s="175">
        <f t="shared" si="5"/>
        <v>45341</v>
      </c>
      <c r="K44" s="196">
        <v>20340.78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45343</v>
      </c>
      <c r="D45" s="195">
        <v>1</v>
      </c>
      <c r="E45" s="196">
        <v>24.9</v>
      </c>
      <c r="F45" s="197">
        <f t="shared" si="6"/>
        <v>1</v>
      </c>
      <c r="G45" s="351" t="s">
        <v>688</v>
      </c>
      <c r="H45" s="352"/>
      <c r="I45" s="196">
        <f t="shared" si="4"/>
        <v>24.9</v>
      </c>
      <c r="J45" s="175">
        <f t="shared" si="5"/>
        <v>45343</v>
      </c>
      <c r="K45" s="196">
        <v>20341.78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45345</v>
      </c>
      <c r="D46" s="195">
        <v>1</v>
      </c>
      <c r="E46" s="196">
        <v>24.9</v>
      </c>
      <c r="F46" s="197">
        <f t="shared" si="6"/>
        <v>1</v>
      </c>
      <c r="G46" s="351" t="s">
        <v>688</v>
      </c>
      <c r="H46" s="352"/>
      <c r="I46" s="196">
        <f t="shared" si="4"/>
        <v>24.9</v>
      </c>
      <c r="J46" s="175">
        <f t="shared" si="5"/>
        <v>45345</v>
      </c>
      <c r="K46" s="196">
        <v>20342.78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45317</v>
      </c>
      <c r="D47" s="195">
        <v>1</v>
      </c>
      <c r="E47" s="196">
        <v>24.9</v>
      </c>
      <c r="F47" s="197">
        <f t="shared" si="6"/>
        <v>1</v>
      </c>
      <c r="G47" s="351" t="s">
        <v>688</v>
      </c>
      <c r="H47" s="352"/>
      <c r="I47" s="196">
        <f t="shared" si="4"/>
        <v>24.9</v>
      </c>
      <c r="J47" s="175">
        <f t="shared" si="5"/>
        <v>45317</v>
      </c>
      <c r="K47" s="196">
        <v>20343.78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45317.541666666664</v>
      </c>
      <c r="D48" s="195">
        <v>1</v>
      </c>
      <c r="E48" s="196">
        <v>24.9</v>
      </c>
      <c r="F48" s="197">
        <f t="shared" si="6"/>
        <v>1</v>
      </c>
      <c r="G48" s="351" t="s">
        <v>688</v>
      </c>
      <c r="H48" s="352"/>
      <c r="I48" s="196">
        <f t="shared" si="4"/>
        <v>24.9</v>
      </c>
      <c r="J48" s="175">
        <f t="shared" si="5"/>
        <v>45317.541666666664</v>
      </c>
      <c r="K48" s="196">
        <v>20344.78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45320.684027777781</v>
      </c>
      <c r="D49" s="195">
        <v>1</v>
      </c>
      <c r="E49" s="196">
        <v>24.9</v>
      </c>
      <c r="F49" s="197">
        <f t="shared" si="6"/>
        <v>1</v>
      </c>
      <c r="G49" s="351" t="s">
        <v>688</v>
      </c>
      <c r="H49" s="352"/>
      <c r="I49" s="196">
        <f t="shared" si="4"/>
        <v>24.9</v>
      </c>
      <c r="J49" s="175">
        <f t="shared" si="5"/>
        <v>45320.684027777781</v>
      </c>
      <c r="K49" s="196">
        <v>20345.78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45321.805555555555</v>
      </c>
      <c r="D50" s="195">
        <v>1</v>
      </c>
      <c r="E50" s="196">
        <v>24.9</v>
      </c>
      <c r="F50" s="197">
        <f t="shared" si="6"/>
        <v>1</v>
      </c>
      <c r="G50" s="351" t="s">
        <v>688</v>
      </c>
      <c r="H50" s="352"/>
      <c r="I50" s="196">
        <f t="shared" si="4"/>
        <v>24.9</v>
      </c>
      <c r="J50" s="175">
        <f t="shared" si="5"/>
        <v>45321.805555555555</v>
      </c>
      <c r="K50" s="196">
        <v>20346.78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45326.819444444445</v>
      </c>
      <c r="D51" s="195">
        <v>1</v>
      </c>
      <c r="E51" s="196">
        <v>24.9</v>
      </c>
      <c r="F51" s="197">
        <f t="shared" si="6"/>
        <v>1</v>
      </c>
      <c r="G51" s="351" t="s">
        <v>688</v>
      </c>
      <c r="H51" s="352"/>
      <c r="I51" s="196">
        <f t="shared" si="4"/>
        <v>24.9</v>
      </c>
      <c r="J51" s="175">
        <f t="shared" si="5"/>
        <v>45326.819444444445</v>
      </c>
      <c r="K51" s="196">
        <v>20347.78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6">
        <v>45332.083333333336</v>
      </c>
      <c r="D52" s="195">
        <v>1</v>
      </c>
      <c r="E52" s="196">
        <v>24.9</v>
      </c>
      <c r="F52" s="197">
        <f t="shared" si="6"/>
        <v>1</v>
      </c>
      <c r="G52" s="351" t="s">
        <v>688</v>
      </c>
      <c r="H52" s="352"/>
      <c r="I52" s="196">
        <f t="shared" si="4"/>
        <v>24.9</v>
      </c>
      <c r="J52" s="175">
        <f t="shared" si="5"/>
        <v>45332.083333333336</v>
      </c>
      <c r="K52" s="196">
        <v>20348.78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45335.083333333336</v>
      </c>
      <c r="D53" s="195">
        <v>1</v>
      </c>
      <c r="E53" s="196">
        <v>24.9</v>
      </c>
      <c r="F53" s="197">
        <f t="shared" si="6"/>
        <v>1</v>
      </c>
      <c r="G53" s="351" t="s">
        <v>688</v>
      </c>
      <c r="H53" s="352"/>
      <c r="I53" s="196">
        <f t="shared" si="4"/>
        <v>24.9</v>
      </c>
      <c r="J53" s="175">
        <f t="shared" si="5"/>
        <v>45335.083333333336</v>
      </c>
      <c r="K53" s="196">
        <v>20349.78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45335.083333333336</v>
      </c>
      <c r="D54" s="195">
        <v>1</v>
      </c>
      <c r="E54" s="196">
        <v>24.9</v>
      </c>
      <c r="F54" s="197">
        <f t="shared" si="6"/>
        <v>1</v>
      </c>
      <c r="G54" s="351" t="s">
        <v>688</v>
      </c>
      <c r="H54" s="352"/>
      <c r="I54" s="196">
        <f t="shared" si="4"/>
        <v>24.9</v>
      </c>
      <c r="J54" s="175">
        <f t="shared" si="5"/>
        <v>45335.083333333336</v>
      </c>
      <c r="K54" s="196">
        <v>20350.78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45317</v>
      </c>
      <c r="D55" s="195">
        <v>1</v>
      </c>
      <c r="E55" s="196">
        <v>24.9</v>
      </c>
      <c r="F55" s="197">
        <f t="shared" si="6"/>
        <v>1</v>
      </c>
      <c r="G55" s="351" t="s">
        <v>688</v>
      </c>
      <c r="H55" s="352"/>
      <c r="I55" s="196">
        <f t="shared" si="4"/>
        <v>24.9</v>
      </c>
      <c r="J55" s="175">
        <f t="shared" si="5"/>
        <v>45317</v>
      </c>
      <c r="K55" s="196">
        <v>20351.78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45324</v>
      </c>
      <c r="D56" s="195">
        <v>1</v>
      </c>
      <c r="E56" s="196">
        <v>24.9</v>
      </c>
      <c r="F56" s="197">
        <f t="shared" si="6"/>
        <v>1</v>
      </c>
      <c r="G56" s="351" t="s">
        <v>688</v>
      </c>
      <c r="H56" s="352"/>
      <c r="I56" s="196">
        <f t="shared" si="4"/>
        <v>24.9</v>
      </c>
      <c r="J56" s="175">
        <f t="shared" si="5"/>
        <v>45324</v>
      </c>
      <c r="K56" s="196">
        <v>20352.78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45321</v>
      </c>
      <c r="D57" s="195">
        <v>1</v>
      </c>
      <c r="E57" s="196">
        <v>24.9</v>
      </c>
      <c r="F57" s="197">
        <f t="shared" si="6"/>
        <v>1</v>
      </c>
      <c r="G57" s="351" t="s">
        <v>688</v>
      </c>
      <c r="H57" s="352"/>
      <c r="I57" s="196">
        <f t="shared" si="4"/>
        <v>24.9</v>
      </c>
      <c r="J57" s="175">
        <f t="shared" si="5"/>
        <v>45321</v>
      </c>
      <c r="K57" s="196">
        <v>20353.78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45324</v>
      </c>
      <c r="D58" s="195">
        <v>1</v>
      </c>
      <c r="E58" s="196">
        <v>24.9</v>
      </c>
      <c r="F58" s="197">
        <f t="shared" si="6"/>
        <v>1</v>
      </c>
      <c r="G58" s="351" t="s">
        <v>688</v>
      </c>
      <c r="H58" s="352"/>
      <c r="I58" s="196">
        <f t="shared" si="4"/>
        <v>24.9</v>
      </c>
      <c r="J58" s="175">
        <f t="shared" si="5"/>
        <v>45324</v>
      </c>
      <c r="K58" s="196">
        <v>20354.78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45326</v>
      </c>
      <c r="D59" s="195">
        <v>1</v>
      </c>
      <c r="E59" s="196">
        <v>24.9</v>
      </c>
      <c r="F59" s="197">
        <f t="shared" si="6"/>
        <v>1</v>
      </c>
      <c r="G59" s="351" t="s">
        <v>688</v>
      </c>
      <c r="H59" s="352"/>
      <c r="I59" s="196">
        <f t="shared" si="4"/>
        <v>24.9</v>
      </c>
      <c r="J59" s="175">
        <f t="shared" si="5"/>
        <v>45326</v>
      </c>
      <c r="K59" s="196">
        <v>20355.78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45325</v>
      </c>
      <c r="D60" s="195">
        <v>1</v>
      </c>
      <c r="E60" s="196">
        <v>24.9</v>
      </c>
      <c r="F60" s="197">
        <f t="shared" si="6"/>
        <v>1</v>
      </c>
      <c r="G60" s="351" t="s">
        <v>688</v>
      </c>
      <c r="H60" s="352"/>
      <c r="I60" s="196">
        <f t="shared" si="4"/>
        <v>24.9</v>
      </c>
      <c r="J60" s="175">
        <f t="shared" si="5"/>
        <v>45325</v>
      </c>
      <c r="K60" s="196">
        <v>20356.78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45328</v>
      </c>
      <c r="D61" s="195">
        <v>1</v>
      </c>
      <c r="E61" s="196">
        <v>24.9</v>
      </c>
      <c r="F61" s="197">
        <f t="shared" si="6"/>
        <v>1</v>
      </c>
      <c r="G61" s="351" t="s">
        <v>688</v>
      </c>
      <c r="H61" s="352"/>
      <c r="I61" s="196">
        <f t="shared" si="4"/>
        <v>24.9</v>
      </c>
      <c r="J61" s="175">
        <f t="shared" si="5"/>
        <v>45328</v>
      </c>
      <c r="K61" s="196">
        <v>20357.78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45329</v>
      </c>
      <c r="D62" s="195">
        <v>1</v>
      </c>
      <c r="E62" s="196">
        <v>24.9</v>
      </c>
      <c r="F62" s="197">
        <f t="shared" si="6"/>
        <v>1</v>
      </c>
      <c r="G62" s="351" t="s">
        <v>688</v>
      </c>
      <c r="H62" s="352"/>
      <c r="I62" s="196">
        <f t="shared" si="4"/>
        <v>24.9</v>
      </c>
      <c r="J62" s="175">
        <f t="shared" si="5"/>
        <v>45329</v>
      </c>
      <c r="K62" s="196">
        <v>20358.78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45333</v>
      </c>
      <c r="D63" s="195">
        <v>1</v>
      </c>
      <c r="E63" s="196">
        <v>24.9</v>
      </c>
      <c r="F63" s="197">
        <f t="shared" si="6"/>
        <v>1</v>
      </c>
      <c r="G63" s="351" t="s">
        <v>688</v>
      </c>
      <c r="H63" s="352"/>
      <c r="I63" s="196">
        <f t="shared" si="4"/>
        <v>24.9</v>
      </c>
      <c r="J63" s="175">
        <f t="shared" si="5"/>
        <v>45333</v>
      </c>
      <c r="K63" s="196">
        <v>20359.78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45330</v>
      </c>
      <c r="D64" s="195">
        <v>1</v>
      </c>
      <c r="E64" s="196">
        <v>24.9</v>
      </c>
      <c r="F64" s="197">
        <f t="shared" si="6"/>
        <v>1</v>
      </c>
      <c r="G64" s="351" t="s">
        <v>688</v>
      </c>
      <c r="H64" s="352"/>
      <c r="I64" s="196">
        <f t="shared" si="4"/>
        <v>24.9</v>
      </c>
      <c r="J64" s="175">
        <f t="shared" si="5"/>
        <v>45330</v>
      </c>
      <c r="K64" s="196">
        <v>20360.78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6">
        <v>45330</v>
      </c>
      <c r="D65" s="195">
        <v>1</v>
      </c>
      <c r="E65" s="196">
        <v>24.9</v>
      </c>
      <c r="F65" s="197">
        <f t="shared" si="6"/>
        <v>1</v>
      </c>
      <c r="G65" s="351" t="s">
        <v>688</v>
      </c>
      <c r="H65" s="352"/>
      <c r="I65" s="196">
        <f t="shared" si="4"/>
        <v>24.9</v>
      </c>
      <c r="J65" s="175">
        <f t="shared" si="5"/>
        <v>45330</v>
      </c>
      <c r="K65" s="196">
        <v>20361.78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6">
        <v>45332</v>
      </c>
      <c r="D66" s="195">
        <v>1</v>
      </c>
      <c r="E66" s="196">
        <v>24.9</v>
      </c>
      <c r="F66" s="197">
        <f t="shared" si="6"/>
        <v>1</v>
      </c>
      <c r="G66" s="351" t="s">
        <v>688</v>
      </c>
      <c r="H66" s="352"/>
      <c r="I66" s="196">
        <f t="shared" si="4"/>
        <v>24.9</v>
      </c>
      <c r="J66" s="175">
        <f t="shared" si="5"/>
        <v>45332</v>
      </c>
      <c r="K66" s="196">
        <v>20362.78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6">
        <v>45332</v>
      </c>
      <c r="D67" s="195">
        <v>1</v>
      </c>
      <c r="E67" s="196">
        <v>24.9</v>
      </c>
      <c r="F67" s="197">
        <f t="shared" si="6"/>
        <v>1</v>
      </c>
      <c r="G67" s="351" t="s">
        <v>688</v>
      </c>
      <c r="H67" s="352"/>
      <c r="I67" s="196">
        <f t="shared" si="4"/>
        <v>24.9</v>
      </c>
      <c r="J67" s="175">
        <f t="shared" si="5"/>
        <v>45332</v>
      </c>
      <c r="K67" s="196">
        <v>20363.78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6">
        <v>45335</v>
      </c>
      <c r="D68" s="195">
        <v>1</v>
      </c>
      <c r="E68" s="196">
        <v>24.9</v>
      </c>
      <c r="F68" s="197">
        <f t="shared" si="6"/>
        <v>1</v>
      </c>
      <c r="G68" s="351" t="s">
        <v>688</v>
      </c>
      <c r="H68" s="352"/>
      <c r="I68" s="196">
        <f t="shared" si="4"/>
        <v>24.9</v>
      </c>
      <c r="J68" s="175">
        <f t="shared" si="5"/>
        <v>45335</v>
      </c>
      <c r="K68" s="196">
        <v>20364.78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6">
        <v>45339</v>
      </c>
      <c r="D69" s="195">
        <v>1</v>
      </c>
      <c r="E69" s="196">
        <v>24.9</v>
      </c>
      <c r="F69" s="197">
        <f t="shared" si="6"/>
        <v>1</v>
      </c>
      <c r="G69" s="351" t="s">
        <v>688</v>
      </c>
      <c r="H69" s="352"/>
      <c r="I69" s="196">
        <f t="shared" si="4"/>
        <v>24.9</v>
      </c>
      <c r="J69" s="175">
        <f t="shared" si="5"/>
        <v>45339</v>
      </c>
      <c r="K69" s="196">
        <v>20365.78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6">
        <v>45336</v>
      </c>
      <c r="D70" s="195">
        <v>1</v>
      </c>
      <c r="E70" s="196">
        <v>24.9</v>
      </c>
      <c r="F70" s="197">
        <f t="shared" si="6"/>
        <v>1</v>
      </c>
      <c r="G70" s="351" t="s">
        <v>688</v>
      </c>
      <c r="H70" s="352"/>
      <c r="I70" s="196">
        <f t="shared" si="4"/>
        <v>24.9</v>
      </c>
      <c r="J70" s="175">
        <f t="shared" si="5"/>
        <v>45336</v>
      </c>
      <c r="K70" s="196">
        <v>20366.78</v>
      </c>
      <c r="L70" s="195" t="s">
        <v>16</v>
      </c>
      <c r="M70" s="195">
        <f t="shared" ref="M70:M133" si="7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6">
        <v>45337</v>
      </c>
      <c r="D71" s="195">
        <v>1</v>
      </c>
      <c r="E71" s="196">
        <v>24.9</v>
      </c>
      <c r="F71" s="197">
        <f t="shared" si="6"/>
        <v>1</v>
      </c>
      <c r="G71" s="351" t="s">
        <v>688</v>
      </c>
      <c r="H71" s="352"/>
      <c r="I71" s="196">
        <f t="shared" si="4"/>
        <v>24.9</v>
      </c>
      <c r="J71" s="175">
        <f t="shared" si="5"/>
        <v>45337</v>
      </c>
      <c r="K71" s="196">
        <v>20367.78</v>
      </c>
      <c r="L71" s="195" t="s">
        <v>16</v>
      </c>
      <c r="M71" s="195">
        <f t="shared" si="7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6">
        <v>45339</v>
      </c>
      <c r="D72" s="195">
        <v>1</v>
      </c>
      <c r="E72" s="196">
        <v>24.9</v>
      </c>
      <c r="F72" s="197">
        <f t="shared" si="6"/>
        <v>1</v>
      </c>
      <c r="G72" s="351" t="s">
        <v>688</v>
      </c>
      <c r="H72" s="352"/>
      <c r="I72" s="196">
        <f t="shared" si="4"/>
        <v>24.9</v>
      </c>
      <c r="J72" s="175">
        <f t="shared" si="5"/>
        <v>45339</v>
      </c>
      <c r="K72" s="196">
        <v>20368.78</v>
      </c>
      <c r="L72" s="195" t="s">
        <v>16</v>
      </c>
      <c r="M72" s="195">
        <f t="shared" si="7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6">
        <v>45342</v>
      </c>
      <c r="D73" s="195">
        <v>1</v>
      </c>
      <c r="E73" s="196">
        <v>24.9</v>
      </c>
      <c r="F73" s="197">
        <f t="shared" si="6"/>
        <v>1</v>
      </c>
      <c r="G73" s="351" t="s">
        <v>688</v>
      </c>
      <c r="H73" s="352"/>
      <c r="I73" s="196">
        <f t="shared" si="4"/>
        <v>24.9</v>
      </c>
      <c r="J73" s="175">
        <f t="shared" si="5"/>
        <v>45342</v>
      </c>
      <c r="K73" s="196">
        <v>20369.78</v>
      </c>
      <c r="L73" s="195" t="s">
        <v>16</v>
      </c>
      <c r="M73" s="195">
        <f t="shared" si="7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6">
        <v>45341</v>
      </c>
      <c r="D74" s="195">
        <v>1</v>
      </c>
      <c r="E74" s="196">
        <v>24.9</v>
      </c>
      <c r="F74" s="197">
        <f t="shared" si="6"/>
        <v>1</v>
      </c>
      <c r="G74" s="351" t="s">
        <v>688</v>
      </c>
      <c r="H74" s="352"/>
      <c r="I74" s="196">
        <f t="shared" si="4"/>
        <v>24.9</v>
      </c>
      <c r="J74" s="175">
        <f t="shared" si="5"/>
        <v>45341</v>
      </c>
      <c r="K74" s="196">
        <v>20370.78</v>
      </c>
      <c r="L74" s="195" t="s">
        <v>16</v>
      </c>
      <c r="M74" s="195">
        <f t="shared" si="7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6">
        <v>45344</v>
      </c>
      <c r="D75" s="195">
        <v>1</v>
      </c>
      <c r="E75" s="196">
        <v>24.9</v>
      </c>
      <c r="F75" s="197">
        <f t="shared" si="6"/>
        <v>1</v>
      </c>
      <c r="G75" s="351" t="s">
        <v>688</v>
      </c>
      <c r="H75" s="352"/>
      <c r="I75" s="196">
        <f t="shared" si="4"/>
        <v>24.9</v>
      </c>
      <c r="J75" s="175">
        <f t="shared" si="5"/>
        <v>45344</v>
      </c>
      <c r="K75" s="196">
        <v>20371.78</v>
      </c>
      <c r="L75" s="195" t="s">
        <v>16</v>
      </c>
      <c r="M75" s="195">
        <f t="shared" si="7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6">
        <v>45342</v>
      </c>
      <c r="D76" s="195">
        <v>1</v>
      </c>
      <c r="E76" s="196">
        <v>24.9</v>
      </c>
      <c r="F76" s="197">
        <f t="shared" si="6"/>
        <v>1</v>
      </c>
      <c r="G76" s="351" t="s">
        <v>688</v>
      </c>
      <c r="H76" s="352"/>
      <c r="I76" s="196">
        <f t="shared" si="4"/>
        <v>24.9</v>
      </c>
      <c r="J76" s="175">
        <f t="shared" si="5"/>
        <v>45342</v>
      </c>
      <c r="K76" s="196">
        <v>20372.78</v>
      </c>
      <c r="L76" s="195" t="s">
        <v>16</v>
      </c>
      <c r="M76" s="195">
        <f t="shared" si="7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6">
        <v>45345</v>
      </c>
      <c r="D77" s="195">
        <v>1</v>
      </c>
      <c r="E77" s="196">
        <v>24.9</v>
      </c>
      <c r="F77" s="197">
        <f t="shared" si="6"/>
        <v>1</v>
      </c>
      <c r="G77" s="351" t="s">
        <v>688</v>
      </c>
      <c r="H77" s="352"/>
      <c r="I77" s="196">
        <f t="shared" si="4"/>
        <v>24.9</v>
      </c>
      <c r="J77" s="175">
        <f t="shared" si="5"/>
        <v>45345</v>
      </c>
      <c r="K77" s="196">
        <v>20373.78</v>
      </c>
      <c r="L77" s="195" t="s">
        <v>16</v>
      </c>
      <c r="M77" s="195">
        <f t="shared" si="7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6">
        <v>45317</v>
      </c>
      <c r="D78" s="195">
        <v>1</v>
      </c>
      <c r="E78" s="196">
        <v>24.9</v>
      </c>
      <c r="F78" s="197">
        <f t="shared" si="6"/>
        <v>1</v>
      </c>
      <c r="G78" s="351" t="s">
        <v>688</v>
      </c>
      <c r="H78" s="352"/>
      <c r="I78" s="196">
        <f t="shared" si="4"/>
        <v>24.9</v>
      </c>
      <c r="J78" s="175">
        <f t="shared" si="5"/>
        <v>45317</v>
      </c>
      <c r="K78" s="196">
        <v>20374.78</v>
      </c>
      <c r="L78" s="195" t="s">
        <v>16</v>
      </c>
      <c r="M78" s="195">
        <f t="shared" si="7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6">
        <v>45317</v>
      </c>
      <c r="D79" s="195">
        <v>1</v>
      </c>
      <c r="E79" s="196">
        <v>24.9</v>
      </c>
      <c r="F79" s="197">
        <f t="shared" si="6"/>
        <v>1</v>
      </c>
      <c r="G79" s="351" t="s">
        <v>688</v>
      </c>
      <c r="H79" s="352"/>
      <c r="I79" s="196">
        <f t="shared" si="4"/>
        <v>24.9</v>
      </c>
      <c r="J79" s="175">
        <f t="shared" si="5"/>
        <v>45317</v>
      </c>
      <c r="K79" s="196">
        <v>20375.78</v>
      </c>
      <c r="L79" s="195" t="s">
        <v>16</v>
      </c>
      <c r="M79" s="195">
        <f t="shared" si="7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6">
        <v>45317</v>
      </c>
      <c r="D80" s="195">
        <v>1</v>
      </c>
      <c r="E80" s="196">
        <v>24.9</v>
      </c>
      <c r="F80" s="197">
        <f t="shared" si="6"/>
        <v>1</v>
      </c>
      <c r="G80" s="351" t="s">
        <v>688</v>
      </c>
      <c r="H80" s="352"/>
      <c r="I80" s="196">
        <f t="shared" si="4"/>
        <v>24.9</v>
      </c>
      <c r="J80" s="175">
        <f t="shared" si="5"/>
        <v>45317</v>
      </c>
      <c r="K80" s="196">
        <v>20376.78</v>
      </c>
      <c r="L80" s="195" t="s">
        <v>16</v>
      </c>
      <c r="M80" s="195">
        <f t="shared" si="7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46">
        <v>45320</v>
      </c>
      <c r="D81" s="195">
        <v>1</v>
      </c>
      <c r="E81" s="196">
        <v>24.9</v>
      </c>
      <c r="F81" s="197">
        <f t="shared" si="6"/>
        <v>1</v>
      </c>
      <c r="G81" s="351" t="s">
        <v>688</v>
      </c>
      <c r="H81" s="352"/>
      <c r="I81" s="196">
        <f t="shared" si="4"/>
        <v>24.9</v>
      </c>
      <c r="J81" s="175">
        <f t="shared" si="5"/>
        <v>45320</v>
      </c>
      <c r="K81" s="196">
        <v>20377.78</v>
      </c>
      <c r="L81" s="195" t="s">
        <v>16</v>
      </c>
      <c r="M81" s="195">
        <f t="shared" si="7"/>
        <v>1</v>
      </c>
      <c r="N81" s="196">
        <f t="shared" si="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46">
        <v>45320</v>
      </c>
      <c r="D82" s="195">
        <v>1</v>
      </c>
      <c r="E82" s="196">
        <v>24.9</v>
      </c>
      <c r="F82" s="197">
        <f t="shared" si="6"/>
        <v>1</v>
      </c>
      <c r="G82" s="351" t="s">
        <v>688</v>
      </c>
      <c r="H82" s="352"/>
      <c r="I82" s="196">
        <f t="shared" si="4"/>
        <v>24.9</v>
      </c>
      <c r="J82" s="175">
        <f t="shared" si="5"/>
        <v>45320</v>
      </c>
      <c r="K82" s="196">
        <v>20378.78</v>
      </c>
      <c r="L82" s="195" t="s">
        <v>16</v>
      </c>
      <c r="M82" s="195">
        <f t="shared" si="7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46">
        <v>45322</v>
      </c>
      <c r="D83" s="195">
        <v>1</v>
      </c>
      <c r="E83" s="196">
        <v>24.9</v>
      </c>
      <c r="F83" s="197">
        <f t="shared" si="6"/>
        <v>1</v>
      </c>
      <c r="G83" s="351" t="s">
        <v>688</v>
      </c>
      <c r="H83" s="352"/>
      <c r="I83" s="196">
        <f t="shared" si="4"/>
        <v>24.9</v>
      </c>
      <c r="J83" s="175">
        <f t="shared" si="5"/>
        <v>45322</v>
      </c>
      <c r="K83" s="196">
        <v>20379.78</v>
      </c>
      <c r="L83" s="195" t="s">
        <v>16</v>
      </c>
      <c r="M83" s="195">
        <f t="shared" si="7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46">
        <v>45322</v>
      </c>
      <c r="D84" s="195">
        <v>1</v>
      </c>
      <c r="E84" s="196">
        <v>24.9</v>
      </c>
      <c r="F84" s="197">
        <f t="shared" si="6"/>
        <v>1</v>
      </c>
      <c r="G84" s="351" t="s">
        <v>688</v>
      </c>
      <c r="H84" s="352"/>
      <c r="I84" s="196">
        <f t="shared" si="4"/>
        <v>24.9</v>
      </c>
      <c r="J84" s="175">
        <f t="shared" si="5"/>
        <v>45322</v>
      </c>
      <c r="K84" s="196">
        <v>20380.78</v>
      </c>
      <c r="L84" s="195" t="s">
        <v>16</v>
      </c>
      <c r="M84" s="195">
        <f t="shared" si="7"/>
        <v>1</v>
      </c>
      <c r="N84" s="196">
        <f t="shared" si="3"/>
        <v>24.9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46">
        <v>45323</v>
      </c>
      <c r="D85" s="195">
        <v>1</v>
      </c>
      <c r="E85" s="196">
        <v>24.9</v>
      </c>
      <c r="F85" s="197">
        <f t="shared" si="6"/>
        <v>1</v>
      </c>
      <c r="G85" s="351" t="s">
        <v>688</v>
      </c>
      <c r="H85" s="352"/>
      <c r="I85" s="196">
        <f t="shared" si="4"/>
        <v>24.9</v>
      </c>
      <c r="J85" s="175">
        <f t="shared" si="5"/>
        <v>45323</v>
      </c>
      <c r="K85" s="196">
        <v>20381.78</v>
      </c>
      <c r="L85" s="195" t="s">
        <v>16</v>
      </c>
      <c r="M85" s="195">
        <f t="shared" si="7"/>
        <v>1</v>
      </c>
      <c r="N85" s="196">
        <f t="shared" si="3"/>
        <v>24.9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46">
        <v>45323</v>
      </c>
      <c r="D86" s="195">
        <v>1</v>
      </c>
      <c r="E86" s="196">
        <v>14.9</v>
      </c>
      <c r="F86" s="197">
        <f t="shared" si="6"/>
        <v>1</v>
      </c>
      <c r="G86" s="351" t="s">
        <v>688</v>
      </c>
      <c r="H86" s="352"/>
      <c r="I86" s="196">
        <f t="shared" si="4"/>
        <v>14.9</v>
      </c>
      <c r="J86" s="175">
        <f t="shared" si="5"/>
        <v>45323</v>
      </c>
      <c r="K86" s="196">
        <v>20382.78</v>
      </c>
      <c r="L86" s="195" t="s">
        <v>16</v>
      </c>
      <c r="M86" s="195">
        <f t="shared" si="7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46">
        <v>45324</v>
      </c>
      <c r="D87" s="195">
        <v>1</v>
      </c>
      <c r="E87" s="196">
        <v>24.9</v>
      </c>
      <c r="F87" s="197">
        <f t="shared" si="6"/>
        <v>1</v>
      </c>
      <c r="G87" s="351" t="s">
        <v>688</v>
      </c>
      <c r="H87" s="352"/>
      <c r="I87" s="196">
        <f t="shared" si="4"/>
        <v>24.9</v>
      </c>
      <c r="J87" s="175">
        <f t="shared" si="5"/>
        <v>45324</v>
      </c>
      <c r="K87" s="196">
        <v>20383.78</v>
      </c>
      <c r="L87" s="195" t="s">
        <v>16</v>
      </c>
      <c r="M87" s="195">
        <f t="shared" si="7"/>
        <v>1</v>
      </c>
      <c r="N87" s="196">
        <f t="shared" si="3"/>
        <v>24.9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46">
        <v>45324</v>
      </c>
      <c r="D88" s="195">
        <v>1</v>
      </c>
      <c r="E88" s="196">
        <v>24.9</v>
      </c>
      <c r="F88" s="197">
        <f t="shared" si="6"/>
        <v>1</v>
      </c>
      <c r="G88" s="351" t="s">
        <v>688</v>
      </c>
      <c r="H88" s="352"/>
      <c r="I88" s="196">
        <f t="shared" ref="I88:I135" si="8">E88</f>
        <v>24.9</v>
      </c>
      <c r="J88" s="175">
        <f t="shared" si="5"/>
        <v>45324</v>
      </c>
      <c r="K88" s="196">
        <v>20384.78</v>
      </c>
      <c r="L88" s="195" t="s">
        <v>16</v>
      </c>
      <c r="M88" s="195">
        <f t="shared" si="7"/>
        <v>1</v>
      </c>
      <c r="N88" s="196">
        <f t="shared" si="3"/>
        <v>24.9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46">
        <v>45324</v>
      </c>
      <c r="D89" s="195">
        <v>1</v>
      </c>
      <c r="E89" s="196">
        <v>24.9</v>
      </c>
      <c r="F89" s="197">
        <f t="shared" si="6"/>
        <v>1</v>
      </c>
      <c r="G89" s="351" t="s">
        <v>688</v>
      </c>
      <c r="H89" s="352"/>
      <c r="I89" s="196">
        <f t="shared" si="8"/>
        <v>24.9</v>
      </c>
      <c r="J89" s="175">
        <f t="shared" ref="J89:J145" si="9">C89</f>
        <v>45324</v>
      </c>
      <c r="K89" s="196">
        <v>20385.78</v>
      </c>
      <c r="L89" s="195" t="s">
        <v>16</v>
      </c>
      <c r="M89" s="195">
        <f t="shared" si="7"/>
        <v>1</v>
      </c>
      <c r="N89" s="196">
        <f t="shared" ref="N89:N145" si="10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46">
        <v>45325</v>
      </c>
      <c r="D90" s="195">
        <v>1</v>
      </c>
      <c r="E90" s="196">
        <v>14.9</v>
      </c>
      <c r="F90" s="197">
        <f t="shared" si="6"/>
        <v>1</v>
      </c>
      <c r="G90" s="351" t="s">
        <v>688</v>
      </c>
      <c r="H90" s="352"/>
      <c r="I90" s="196">
        <f t="shared" si="8"/>
        <v>14.9</v>
      </c>
      <c r="J90" s="175">
        <f t="shared" si="9"/>
        <v>45325</v>
      </c>
      <c r="K90" s="196">
        <v>20386.78</v>
      </c>
      <c r="L90" s="195" t="s">
        <v>16</v>
      </c>
      <c r="M90" s="195">
        <f t="shared" si="7"/>
        <v>1</v>
      </c>
      <c r="N90" s="196">
        <f t="shared" si="10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46">
        <v>45326</v>
      </c>
      <c r="D91" s="195">
        <v>1</v>
      </c>
      <c r="E91" s="196">
        <v>24.9</v>
      </c>
      <c r="F91" s="197">
        <f t="shared" si="6"/>
        <v>1</v>
      </c>
      <c r="G91" s="351" t="s">
        <v>688</v>
      </c>
      <c r="H91" s="352"/>
      <c r="I91" s="196">
        <f t="shared" si="8"/>
        <v>24.9</v>
      </c>
      <c r="J91" s="175">
        <f t="shared" si="9"/>
        <v>45326</v>
      </c>
      <c r="K91" s="196">
        <v>20387.78</v>
      </c>
      <c r="L91" s="195" t="s">
        <v>16</v>
      </c>
      <c r="M91" s="195">
        <f t="shared" si="7"/>
        <v>1</v>
      </c>
      <c r="N91" s="196">
        <f t="shared" si="10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46">
        <v>45327</v>
      </c>
      <c r="D92" s="195">
        <v>1</v>
      </c>
      <c r="E92" s="196">
        <v>24.9</v>
      </c>
      <c r="F92" s="197">
        <f t="shared" si="6"/>
        <v>1</v>
      </c>
      <c r="G92" s="351" t="s">
        <v>688</v>
      </c>
      <c r="H92" s="352"/>
      <c r="I92" s="196">
        <f t="shared" si="8"/>
        <v>24.9</v>
      </c>
      <c r="J92" s="175">
        <f t="shared" si="9"/>
        <v>45327</v>
      </c>
      <c r="K92" s="196">
        <v>20388.78</v>
      </c>
      <c r="L92" s="195" t="s">
        <v>16</v>
      </c>
      <c r="M92" s="195">
        <f t="shared" si="7"/>
        <v>1</v>
      </c>
      <c r="N92" s="196">
        <f t="shared" si="10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46">
        <v>45327</v>
      </c>
      <c r="D93" s="195">
        <v>1</v>
      </c>
      <c r="E93" s="196">
        <v>14.9</v>
      </c>
      <c r="F93" s="197">
        <f t="shared" si="6"/>
        <v>1</v>
      </c>
      <c r="G93" s="351" t="s">
        <v>688</v>
      </c>
      <c r="H93" s="352"/>
      <c r="I93" s="196">
        <f t="shared" si="8"/>
        <v>14.9</v>
      </c>
      <c r="J93" s="175">
        <f t="shared" si="9"/>
        <v>45327</v>
      </c>
      <c r="K93" s="196">
        <v>20389.78</v>
      </c>
      <c r="L93" s="195" t="s">
        <v>16</v>
      </c>
      <c r="M93" s="195">
        <f t="shared" si="7"/>
        <v>1</v>
      </c>
      <c r="N93" s="196">
        <f t="shared" si="10"/>
        <v>14.9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46">
        <v>45329</v>
      </c>
      <c r="D94" s="195">
        <v>1</v>
      </c>
      <c r="E94" s="196">
        <v>24.9</v>
      </c>
      <c r="F94" s="197">
        <f t="shared" si="6"/>
        <v>1</v>
      </c>
      <c r="G94" s="351" t="s">
        <v>688</v>
      </c>
      <c r="H94" s="352"/>
      <c r="I94" s="196">
        <f t="shared" si="8"/>
        <v>24.9</v>
      </c>
      <c r="J94" s="175">
        <f t="shared" si="9"/>
        <v>45329</v>
      </c>
      <c r="K94" s="196">
        <v>20390.78</v>
      </c>
      <c r="L94" s="195" t="s">
        <v>16</v>
      </c>
      <c r="M94" s="195">
        <f t="shared" si="7"/>
        <v>1</v>
      </c>
      <c r="N94" s="196">
        <f t="shared" si="10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46">
        <v>45330</v>
      </c>
      <c r="D95" s="195">
        <v>1</v>
      </c>
      <c r="E95" s="196">
        <v>24.9</v>
      </c>
      <c r="F95" s="197">
        <f t="shared" si="6"/>
        <v>1</v>
      </c>
      <c r="G95" s="351" t="s">
        <v>688</v>
      </c>
      <c r="H95" s="352"/>
      <c r="I95" s="196">
        <f t="shared" si="8"/>
        <v>24.9</v>
      </c>
      <c r="J95" s="175">
        <f t="shared" si="9"/>
        <v>45330</v>
      </c>
      <c r="K95" s="196">
        <v>20391.78</v>
      </c>
      <c r="L95" s="195" t="s">
        <v>16</v>
      </c>
      <c r="M95" s="195">
        <f t="shared" si="7"/>
        <v>1</v>
      </c>
      <c r="N95" s="196">
        <f t="shared" si="10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46">
        <v>45330</v>
      </c>
      <c r="D96" s="195">
        <v>1</v>
      </c>
      <c r="E96" s="196">
        <v>24.9</v>
      </c>
      <c r="F96" s="197">
        <f t="shared" si="6"/>
        <v>1</v>
      </c>
      <c r="G96" s="351" t="s">
        <v>688</v>
      </c>
      <c r="H96" s="352"/>
      <c r="I96" s="196">
        <f t="shared" si="8"/>
        <v>24.9</v>
      </c>
      <c r="J96" s="175">
        <f t="shared" si="9"/>
        <v>45330</v>
      </c>
      <c r="K96" s="196">
        <v>20392.78</v>
      </c>
      <c r="L96" s="195" t="s">
        <v>16</v>
      </c>
      <c r="M96" s="195">
        <f t="shared" si="7"/>
        <v>1</v>
      </c>
      <c r="N96" s="196">
        <f t="shared" si="10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46">
        <v>45331</v>
      </c>
      <c r="D97" s="195">
        <v>1</v>
      </c>
      <c r="E97" s="196">
        <v>24.9</v>
      </c>
      <c r="F97" s="197">
        <f t="shared" si="6"/>
        <v>1</v>
      </c>
      <c r="G97" s="351" t="s">
        <v>688</v>
      </c>
      <c r="H97" s="352"/>
      <c r="I97" s="196">
        <f t="shared" si="8"/>
        <v>24.9</v>
      </c>
      <c r="J97" s="175">
        <f t="shared" si="9"/>
        <v>45331</v>
      </c>
      <c r="K97" s="196">
        <v>20393.78</v>
      </c>
      <c r="L97" s="195" t="s">
        <v>16</v>
      </c>
      <c r="M97" s="195">
        <f t="shared" si="7"/>
        <v>1</v>
      </c>
      <c r="N97" s="196">
        <f t="shared" si="10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46">
        <v>45332</v>
      </c>
      <c r="D98" s="195">
        <v>1</v>
      </c>
      <c r="E98" s="196">
        <v>14.9</v>
      </c>
      <c r="F98" s="197">
        <f t="shared" si="6"/>
        <v>1</v>
      </c>
      <c r="G98" s="351" t="s">
        <v>688</v>
      </c>
      <c r="H98" s="352"/>
      <c r="I98" s="196">
        <f t="shared" si="8"/>
        <v>14.9</v>
      </c>
      <c r="J98" s="175">
        <f t="shared" si="9"/>
        <v>45332</v>
      </c>
      <c r="K98" s="196">
        <v>20394.78</v>
      </c>
      <c r="L98" s="195" t="s">
        <v>16</v>
      </c>
      <c r="M98" s="195">
        <f t="shared" si="7"/>
        <v>1</v>
      </c>
      <c r="N98" s="196">
        <f t="shared" si="10"/>
        <v>14.9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46">
        <v>45333</v>
      </c>
      <c r="D99" s="195">
        <v>1</v>
      </c>
      <c r="E99" s="196">
        <v>14.9</v>
      </c>
      <c r="F99" s="197">
        <f t="shared" si="6"/>
        <v>1</v>
      </c>
      <c r="G99" s="351" t="s">
        <v>688</v>
      </c>
      <c r="H99" s="352"/>
      <c r="I99" s="196">
        <f t="shared" si="8"/>
        <v>14.9</v>
      </c>
      <c r="J99" s="175">
        <f t="shared" si="9"/>
        <v>45333</v>
      </c>
      <c r="K99" s="196">
        <v>20395.78</v>
      </c>
      <c r="L99" s="195" t="s">
        <v>16</v>
      </c>
      <c r="M99" s="195">
        <f t="shared" si="7"/>
        <v>1</v>
      </c>
      <c r="N99" s="196">
        <f t="shared" si="10"/>
        <v>14.9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46">
        <v>45333</v>
      </c>
      <c r="D100" s="195">
        <v>1</v>
      </c>
      <c r="E100" s="196">
        <v>14.9</v>
      </c>
      <c r="F100" s="197">
        <f t="shared" si="6"/>
        <v>1</v>
      </c>
      <c r="G100" s="351" t="s">
        <v>688</v>
      </c>
      <c r="H100" s="352"/>
      <c r="I100" s="196">
        <f t="shared" si="8"/>
        <v>14.9</v>
      </c>
      <c r="J100" s="175">
        <f t="shared" si="9"/>
        <v>45333</v>
      </c>
      <c r="K100" s="196">
        <v>20396.78</v>
      </c>
      <c r="L100" s="195" t="s">
        <v>16</v>
      </c>
      <c r="M100" s="195">
        <f t="shared" si="7"/>
        <v>1</v>
      </c>
      <c r="N100" s="196">
        <f t="shared" si="10"/>
        <v>14.9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46">
        <v>45335</v>
      </c>
      <c r="D101" s="195">
        <v>1</v>
      </c>
      <c r="E101" s="196">
        <v>24.9</v>
      </c>
      <c r="F101" s="197">
        <f t="shared" si="6"/>
        <v>1</v>
      </c>
      <c r="G101" s="351" t="s">
        <v>688</v>
      </c>
      <c r="H101" s="352"/>
      <c r="I101" s="196">
        <f t="shared" si="8"/>
        <v>24.9</v>
      </c>
      <c r="J101" s="175">
        <f t="shared" si="9"/>
        <v>45335</v>
      </c>
      <c r="K101" s="196">
        <v>20397.78</v>
      </c>
      <c r="L101" s="195" t="s">
        <v>16</v>
      </c>
      <c r="M101" s="195">
        <f t="shared" si="7"/>
        <v>1</v>
      </c>
      <c r="N101" s="196">
        <f t="shared" si="10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46">
        <v>45335</v>
      </c>
      <c r="D102" s="195">
        <v>1</v>
      </c>
      <c r="E102" s="196">
        <v>24.9</v>
      </c>
      <c r="F102" s="197">
        <f t="shared" si="6"/>
        <v>1</v>
      </c>
      <c r="G102" s="351" t="s">
        <v>688</v>
      </c>
      <c r="H102" s="352"/>
      <c r="I102" s="196">
        <f t="shared" si="8"/>
        <v>24.9</v>
      </c>
      <c r="J102" s="175">
        <f t="shared" si="9"/>
        <v>45335</v>
      </c>
      <c r="K102" s="196">
        <v>20398.78</v>
      </c>
      <c r="L102" s="195" t="s">
        <v>16</v>
      </c>
      <c r="M102" s="195">
        <f t="shared" si="7"/>
        <v>1</v>
      </c>
      <c r="N102" s="196">
        <f t="shared" si="10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46">
        <v>45336</v>
      </c>
      <c r="D103" s="195">
        <v>1</v>
      </c>
      <c r="E103" s="196">
        <v>24.9</v>
      </c>
      <c r="F103" s="197">
        <f t="shared" si="6"/>
        <v>1</v>
      </c>
      <c r="G103" s="351" t="s">
        <v>688</v>
      </c>
      <c r="H103" s="352"/>
      <c r="I103" s="196">
        <f t="shared" si="8"/>
        <v>24.9</v>
      </c>
      <c r="J103" s="175">
        <f t="shared" si="9"/>
        <v>45336</v>
      </c>
      <c r="K103" s="196">
        <v>20399.78</v>
      </c>
      <c r="L103" s="195" t="s">
        <v>16</v>
      </c>
      <c r="M103" s="195">
        <f t="shared" si="7"/>
        <v>1</v>
      </c>
      <c r="N103" s="196">
        <f t="shared" si="10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46">
        <v>45336</v>
      </c>
      <c r="D104" s="195">
        <v>1</v>
      </c>
      <c r="E104" s="196">
        <v>24.9</v>
      </c>
      <c r="F104" s="197">
        <f t="shared" si="6"/>
        <v>1</v>
      </c>
      <c r="G104" s="351" t="s">
        <v>688</v>
      </c>
      <c r="H104" s="352"/>
      <c r="I104" s="196">
        <f t="shared" si="8"/>
        <v>24.9</v>
      </c>
      <c r="J104" s="175">
        <f t="shared" si="9"/>
        <v>45336</v>
      </c>
      <c r="K104" s="196">
        <v>20400.78</v>
      </c>
      <c r="L104" s="195" t="s">
        <v>16</v>
      </c>
      <c r="M104" s="195">
        <f t="shared" si="7"/>
        <v>1</v>
      </c>
      <c r="N104" s="196">
        <f t="shared" si="10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46">
        <v>45337</v>
      </c>
      <c r="D105" s="195">
        <v>1</v>
      </c>
      <c r="E105" s="196">
        <v>24.9</v>
      </c>
      <c r="F105" s="197">
        <f t="shared" ref="F105:F191" si="11">D105</f>
        <v>1</v>
      </c>
      <c r="G105" s="351" t="s">
        <v>688</v>
      </c>
      <c r="H105" s="352"/>
      <c r="I105" s="196">
        <f t="shared" si="8"/>
        <v>24.9</v>
      </c>
      <c r="J105" s="175">
        <f t="shared" si="9"/>
        <v>45337</v>
      </c>
      <c r="K105" s="196">
        <v>20401.78</v>
      </c>
      <c r="L105" s="195" t="s">
        <v>16</v>
      </c>
      <c r="M105" s="195">
        <f t="shared" si="7"/>
        <v>1</v>
      </c>
      <c r="N105" s="196">
        <f t="shared" si="10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46">
        <v>45339</v>
      </c>
      <c r="D106" s="195">
        <v>1</v>
      </c>
      <c r="E106" s="196">
        <v>24.9</v>
      </c>
      <c r="F106" s="197">
        <f t="shared" si="11"/>
        <v>1</v>
      </c>
      <c r="G106" s="351" t="s">
        <v>688</v>
      </c>
      <c r="H106" s="352"/>
      <c r="I106" s="196">
        <f t="shared" si="8"/>
        <v>24.9</v>
      </c>
      <c r="J106" s="175">
        <f t="shared" si="9"/>
        <v>45339</v>
      </c>
      <c r="K106" s="196">
        <v>20402.78</v>
      </c>
      <c r="L106" s="195" t="s">
        <v>16</v>
      </c>
      <c r="M106" s="195">
        <f t="shared" si="7"/>
        <v>1</v>
      </c>
      <c r="N106" s="196">
        <f t="shared" si="10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46">
        <v>45339</v>
      </c>
      <c r="D107" s="195">
        <v>1</v>
      </c>
      <c r="E107" s="196">
        <v>24.9</v>
      </c>
      <c r="F107" s="197">
        <f t="shared" si="11"/>
        <v>1</v>
      </c>
      <c r="G107" s="351" t="s">
        <v>688</v>
      </c>
      <c r="H107" s="352"/>
      <c r="I107" s="196">
        <f t="shared" si="8"/>
        <v>24.9</v>
      </c>
      <c r="J107" s="175">
        <f t="shared" si="9"/>
        <v>45339</v>
      </c>
      <c r="K107" s="196">
        <v>20403.78</v>
      </c>
      <c r="L107" s="195" t="s">
        <v>16</v>
      </c>
      <c r="M107" s="195">
        <f t="shared" si="7"/>
        <v>1</v>
      </c>
      <c r="N107" s="196">
        <f t="shared" si="10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46">
        <v>45339</v>
      </c>
      <c r="D108" s="195">
        <v>1</v>
      </c>
      <c r="E108" s="196">
        <v>24.9</v>
      </c>
      <c r="F108" s="197">
        <f t="shared" si="11"/>
        <v>1</v>
      </c>
      <c r="G108" s="351" t="s">
        <v>688</v>
      </c>
      <c r="H108" s="352"/>
      <c r="I108" s="196">
        <f t="shared" si="8"/>
        <v>24.9</v>
      </c>
      <c r="J108" s="175">
        <f t="shared" si="9"/>
        <v>45339</v>
      </c>
      <c r="K108" s="196">
        <v>20404.78</v>
      </c>
      <c r="L108" s="195" t="s">
        <v>16</v>
      </c>
      <c r="M108" s="195">
        <f t="shared" si="7"/>
        <v>1</v>
      </c>
      <c r="N108" s="196">
        <f t="shared" si="10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46">
        <v>45340</v>
      </c>
      <c r="D109" s="195">
        <v>1</v>
      </c>
      <c r="E109" s="196">
        <v>24.9</v>
      </c>
      <c r="F109" s="197">
        <f t="shared" si="11"/>
        <v>1</v>
      </c>
      <c r="G109" s="351" t="s">
        <v>688</v>
      </c>
      <c r="H109" s="352"/>
      <c r="I109" s="196">
        <f t="shared" si="8"/>
        <v>24.9</v>
      </c>
      <c r="J109" s="175">
        <f t="shared" si="9"/>
        <v>45340</v>
      </c>
      <c r="K109" s="196">
        <v>20405.78</v>
      </c>
      <c r="L109" s="195" t="s">
        <v>16</v>
      </c>
      <c r="M109" s="195">
        <f t="shared" si="7"/>
        <v>1</v>
      </c>
      <c r="N109" s="196">
        <f t="shared" si="10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46">
        <v>45342</v>
      </c>
      <c r="D110" s="195">
        <v>1</v>
      </c>
      <c r="E110" s="196">
        <v>24.9</v>
      </c>
      <c r="F110" s="197">
        <f t="shared" si="11"/>
        <v>1</v>
      </c>
      <c r="G110" s="351" t="s">
        <v>688</v>
      </c>
      <c r="H110" s="352"/>
      <c r="I110" s="196">
        <f t="shared" si="8"/>
        <v>24.9</v>
      </c>
      <c r="J110" s="175">
        <f t="shared" si="9"/>
        <v>45342</v>
      </c>
      <c r="K110" s="196">
        <v>20406.78</v>
      </c>
      <c r="L110" s="195" t="s">
        <v>16</v>
      </c>
      <c r="M110" s="195">
        <f t="shared" si="7"/>
        <v>1</v>
      </c>
      <c r="N110" s="196">
        <f t="shared" si="10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46">
        <v>45343</v>
      </c>
      <c r="D111" s="195">
        <v>1</v>
      </c>
      <c r="E111" s="196">
        <v>24.9</v>
      </c>
      <c r="F111" s="197">
        <f t="shared" si="11"/>
        <v>1</v>
      </c>
      <c r="G111" s="351" t="s">
        <v>688</v>
      </c>
      <c r="H111" s="352"/>
      <c r="I111" s="196">
        <f t="shared" si="8"/>
        <v>24.9</v>
      </c>
      <c r="J111" s="175">
        <f t="shared" si="9"/>
        <v>45343</v>
      </c>
      <c r="K111" s="196">
        <v>20407.78</v>
      </c>
      <c r="L111" s="195" t="s">
        <v>16</v>
      </c>
      <c r="M111" s="195">
        <f t="shared" si="7"/>
        <v>1</v>
      </c>
      <c r="N111" s="196">
        <f t="shared" si="10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46">
        <v>45344</v>
      </c>
      <c r="D112" s="195">
        <v>1</v>
      </c>
      <c r="E112" s="196">
        <v>24.9</v>
      </c>
      <c r="F112" s="197">
        <f t="shared" si="11"/>
        <v>1</v>
      </c>
      <c r="G112" s="351" t="s">
        <v>688</v>
      </c>
      <c r="H112" s="352"/>
      <c r="I112" s="196">
        <f t="shared" si="8"/>
        <v>24.9</v>
      </c>
      <c r="J112" s="175">
        <f t="shared" si="9"/>
        <v>45344</v>
      </c>
      <c r="K112" s="196">
        <v>20408.78</v>
      </c>
      <c r="L112" s="195" t="s">
        <v>16</v>
      </c>
      <c r="M112" s="195">
        <f t="shared" si="7"/>
        <v>1</v>
      </c>
      <c r="N112" s="196">
        <f t="shared" si="10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46">
        <v>45345</v>
      </c>
      <c r="D113" s="195">
        <v>1</v>
      </c>
      <c r="E113" s="196">
        <v>24.9</v>
      </c>
      <c r="F113" s="197">
        <f t="shared" si="11"/>
        <v>1</v>
      </c>
      <c r="G113" s="351" t="s">
        <v>688</v>
      </c>
      <c r="H113" s="352"/>
      <c r="I113" s="196">
        <f t="shared" si="8"/>
        <v>24.9</v>
      </c>
      <c r="J113" s="175">
        <f t="shared" si="9"/>
        <v>45345</v>
      </c>
      <c r="K113" s="196">
        <v>20409.78</v>
      </c>
      <c r="L113" s="195" t="s">
        <v>16</v>
      </c>
      <c r="M113" s="195">
        <f t="shared" si="7"/>
        <v>1</v>
      </c>
      <c r="N113" s="196">
        <f t="shared" si="10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46">
        <v>45345</v>
      </c>
      <c r="D114" s="195">
        <v>1</v>
      </c>
      <c r="E114" s="196">
        <v>24.9</v>
      </c>
      <c r="F114" s="197">
        <f t="shared" si="11"/>
        <v>1</v>
      </c>
      <c r="G114" s="351" t="s">
        <v>688</v>
      </c>
      <c r="H114" s="352"/>
      <c r="I114" s="196">
        <f t="shared" si="8"/>
        <v>24.9</v>
      </c>
      <c r="J114" s="175">
        <f t="shared" si="9"/>
        <v>45345</v>
      </c>
      <c r="K114" s="196">
        <v>20410.78</v>
      </c>
      <c r="L114" s="195" t="s">
        <v>16</v>
      </c>
      <c r="M114" s="195">
        <f t="shared" si="7"/>
        <v>1</v>
      </c>
      <c r="N114" s="196">
        <f t="shared" si="10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46">
        <v>45346</v>
      </c>
      <c r="D115" s="195">
        <v>1</v>
      </c>
      <c r="E115" s="196">
        <v>24.9</v>
      </c>
      <c r="F115" s="197">
        <f t="shared" si="11"/>
        <v>1</v>
      </c>
      <c r="G115" s="351" t="s">
        <v>688</v>
      </c>
      <c r="H115" s="352"/>
      <c r="I115" s="196">
        <f t="shared" si="8"/>
        <v>24.9</v>
      </c>
      <c r="J115" s="175">
        <f t="shared" si="9"/>
        <v>45346</v>
      </c>
      <c r="K115" s="196">
        <v>20411.78</v>
      </c>
      <c r="L115" s="195" t="s">
        <v>16</v>
      </c>
      <c r="M115" s="195">
        <f t="shared" si="7"/>
        <v>1</v>
      </c>
      <c r="N115" s="196">
        <f t="shared" si="10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46">
        <v>45347</v>
      </c>
      <c r="D116" s="195">
        <v>1</v>
      </c>
      <c r="E116" s="196">
        <v>24.9</v>
      </c>
      <c r="F116" s="197">
        <f t="shared" si="11"/>
        <v>1</v>
      </c>
      <c r="G116" s="351" t="s">
        <v>688</v>
      </c>
      <c r="H116" s="352"/>
      <c r="I116" s="196">
        <f t="shared" si="8"/>
        <v>24.9</v>
      </c>
      <c r="J116" s="175">
        <f t="shared" si="9"/>
        <v>45347</v>
      </c>
      <c r="K116" s="196">
        <v>20412.78</v>
      </c>
      <c r="L116" s="195" t="s">
        <v>16</v>
      </c>
      <c r="M116" s="195">
        <f t="shared" si="7"/>
        <v>1</v>
      </c>
      <c r="N116" s="196">
        <f t="shared" si="10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6">
        <v>45316</v>
      </c>
      <c r="D117" s="195">
        <v>1</v>
      </c>
      <c r="E117" s="256">
        <v>12</v>
      </c>
      <c r="F117" s="197">
        <f t="shared" si="11"/>
        <v>1</v>
      </c>
      <c r="G117" s="351" t="s">
        <v>691</v>
      </c>
      <c r="H117" s="352"/>
      <c r="I117" s="196">
        <f t="shared" si="8"/>
        <v>12</v>
      </c>
      <c r="J117" s="175">
        <f t="shared" si="9"/>
        <v>45316</v>
      </c>
      <c r="K117" s="196">
        <v>20413.78</v>
      </c>
      <c r="L117" s="195" t="s">
        <v>16</v>
      </c>
      <c r="M117" s="195">
        <f t="shared" si="7"/>
        <v>1</v>
      </c>
      <c r="N117" s="196">
        <f t="shared" si="10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6">
        <v>45322</v>
      </c>
      <c r="D118" s="195">
        <v>1</v>
      </c>
      <c r="E118" s="256">
        <v>12</v>
      </c>
      <c r="F118" s="197">
        <f t="shared" si="11"/>
        <v>1</v>
      </c>
      <c r="G118" s="351" t="s">
        <v>691</v>
      </c>
      <c r="H118" s="352"/>
      <c r="I118" s="196">
        <f t="shared" si="8"/>
        <v>12</v>
      </c>
      <c r="J118" s="175">
        <f t="shared" si="9"/>
        <v>45322</v>
      </c>
      <c r="K118" s="196">
        <v>20414.78</v>
      </c>
      <c r="L118" s="195" t="s">
        <v>16</v>
      </c>
      <c r="M118" s="195">
        <f t="shared" si="7"/>
        <v>1</v>
      </c>
      <c r="N118" s="196">
        <f t="shared" si="10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6">
        <v>45322</v>
      </c>
      <c r="D119" s="195">
        <v>1</v>
      </c>
      <c r="E119" s="256">
        <v>12</v>
      </c>
      <c r="F119" s="197">
        <f t="shared" si="11"/>
        <v>1</v>
      </c>
      <c r="G119" s="351" t="s">
        <v>691</v>
      </c>
      <c r="H119" s="352"/>
      <c r="I119" s="196">
        <f t="shared" si="8"/>
        <v>12</v>
      </c>
      <c r="J119" s="175">
        <f t="shared" si="9"/>
        <v>45322</v>
      </c>
      <c r="K119" s="196">
        <v>20415.78</v>
      </c>
      <c r="L119" s="195" t="s">
        <v>16</v>
      </c>
      <c r="M119" s="195">
        <f t="shared" si="7"/>
        <v>1</v>
      </c>
      <c r="N119" s="196">
        <f t="shared" si="10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6">
        <v>45323</v>
      </c>
      <c r="D120" s="195">
        <v>1</v>
      </c>
      <c r="E120" s="256">
        <v>12</v>
      </c>
      <c r="F120" s="197">
        <f t="shared" si="11"/>
        <v>1</v>
      </c>
      <c r="G120" s="351" t="s">
        <v>691</v>
      </c>
      <c r="H120" s="352"/>
      <c r="I120" s="196">
        <f t="shared" si="8"/>
        <v>12</v>
      </c>
      <c r="J120" s="175">
        <f t="shared" si="9"/>
        <v>45323</v>
      </c>
      <c r="K120" s="196">
        <v>20416.78</v>
      </c>
      <c r="L120" s="195" t="s">
        <v>16</v>
      </c>
      <c r="M120" s="195">
        <f t="shared" si="7"/>
        <v>1</v>
      </c>
      <c r="N120" s="196">
        <f t="shared" si="10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6">
        <v>45324</v>
      </c>
      <c r="D121" s="195">
        <v>1</v>
      </c>
      <c r="E121" s="256">
        <v>12</v>
      </c>
      <c r="F121" s="197">
        <f t="shared" si="11"/>
        <v>1</v>
      </c>
      <c r="G121" s="351" t="s">
        <v>691</v>
      </c>
      <c r="H121" s="352"/>
      <c r="I121" s="196">
        <f t="shared" si="8"/>
        <v>12</v>
      </c>
      <c r="J121" s="175">
        <f t="shared" si="9"/>
        <v>45324</v>
      </c>
      <c r="K121" s="196">
        <v>20417.78</v>
      </c>
      <c r="L121" s="195" t="s">
        <v>16</v>
      </c>
      <c r="M121" s="195">
        <f t="shared" si="7"/>
        <v>1</v>
      </c>
      <c r="N121" s="196">
        <f t="shared" si="10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6">
        <v>45325</v>
      </c>
      <c r="D122" s="195">
        <v>1</v>
      </c>
      <c r="E122" s="256">
        <v>12</v>
      </c>
      <c r="F122" s="197">
        <f t="shared" si="11"/>
        <v>1</v>
      </c>
      <c r="G122" s="351" t="s">
        <v>691</v>
      </c>
      <c r="H122" s="352"/>
      <c r="I122" s="196">
        <f t="shared" si="8"/>
        <v>12</v>
      </c>
      <c r="J122" s="175">
        <f t="shared" si="9"/>
        <v>45325</v>
      </c>
      <c r="K122" s="196">
        <v>20418.78</v>
      </c>
      <c r="L122" s="195" t="s">
        <v>16</v>
      </c>
      <c r="M122" s="195">
        <f t="shared" si="7"/>
        <v>1</v>
      </c>
      <c r="N122" s="196">
        <f t="shared" si="10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6">
        <v>45325</v>
      </c>
      <c r="D123" s="195">
        <v>1</v>
      </c>
      <c r="E123" s="256">
        <v>12</v>
      </c>
      <c r="F123" s="197">
        <f t="shared" si="11"/>
        <v>1</v>
      </c>
      <c r="G123" s="351" t="s">
        <v>691</v>
      </c>
      <c r="H123" s="352"/>
      <c r="I123" s="196">
        <f t="shared" si="8"/>
        <v>12</v>
      </c>
      <c r="J123" s="175">
        <f t="shared" si="9"/>
        <v>45325</v>
      </c>
      <c r="K123" s="196">
        <v>20419.78</v>
      </c>
      <c r="L123" s="195" t="s">
        <v>16</v>
      </c>
      <c r="M123" s="195">
        <f t="shared" si="7"/>
        <v>1</v>
      </c>
      <c r="N123" s="196">
        <f t="shared" si="10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6">
        <v>45325</v>
      </c>
      <c r="D124" s="195">
        <v>1</v>
      </c>
      <c r="E124" s="256">
        <v>12</v>
      </c>
      <c r="F124" s="197">
        <f t="shared" si="11"/>
        <v>1</v>
      </c>
      <c r="G124" s="351" t="s">
        <v>691</v>
      </c>
      <c r="H124" s="352"/>
      <c r="I124" s="196">
        <f t="shared" si="8"/>
        <v>12</v>
      </c>
      <c r="J124" s="175">
        <f t="shared" si="9"/>
        <v>45325</v>
      </c>
      <c r="K124" s="196">
        <v>20420.78</v>
      </c>
      <c r="L124" s="195" t="s">
        <v>16</v>
      </c>
      <c r="M124" s="195">
        <f t="shared" si="7"/>
        <v>1</v>
      </c>
      <c r="N124" s="196">
        <f t="shared" si="10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6">
        <v>45326</v>
      </c>
      <c r="D125" s="195">
        <v>1</v>
      </c>
      <c r="E125" s="256">
        <v>12</v>
      </c>
      <c r="F125" s="197">
        <f t="shared" si="11"/>
        <v>1</v>
      </c>
      <c r="G125" s="351" t="s">
        <v>691</v>
      </c>
      <c r="H125" s="352"/>
      <c r="I125" s="196">
        <f t="shared" si="8"/>
        <v>12</v>
      </c>
      <c r="J125" s="175">
        <f t="shared" si="9"/>
        <v>45326</v>
      </c>
      <c r="K125" s="196">
        <v>20421.78</v>
      </c>
      <c r="L125" s="195" t="s">
        <v>16</v>
      </c>
      <c r="M125" s="195">
        <f t="shared" si="7"/>
        <v>1</v>
      </c>
      <c r="N125" s="196">
        <f t="shared" si="10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6">
        <v>45328</v>
      </c>
      <c r="D126" s="195">
        <v>1</v>
      </c>
      <c r="E126" s="256">
        <v>12</v>
      </c>
      <c r="F126" s="197">
        <f t="shared" si="11"/>
        <v>1</v>
      </c>
      <c r="G126" s="351" t="s">
        <v>691</v>
      </c>
      <c r="H126" s="352"/>
      <c r="I126" s="196">
        <f t="shared" si="8"/>
        <v>12</v>
      </c>
      <c r="J126" s="175">
        <f t="shared" si="9"/>
        <v>45328</v>
      </c>
      <c r="K126" s="196">
        <v>20422.78</v>
      </c>
      <c r="L126" s="195" t="s">
        <v>16</v>
      </c>
      <c r="M126" s="195">
        <f t="shared" si="7"/>
        <v>1</v>
      </c>
      <c r="N126" s="196">
        <f t="shared" si="10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6">
        <v>45328</v>
      </c>
      <c r="D127" s="195">
        <v>1</v>
      </c>
      <c r="E127" s="256">
        <v>12</v>
      </c>
      <c r="F127" s="197">
        <f t="shared" si="11"/>
        <v>1</v>
      </c>
      <c r="G127" s="351" t="s">
        <v>691</v>
      </c>
      <c r="H127" s="352"/>
      <c r="I127" s="196">
        <f t="shared" si="8"/>
        <v>12</v>
      </c>
      <c r="J127" s="175">
        <f t="shared" si="9"/>
        <v>45328</v>
      </c>
      <c r="K127" s="196">
        <v>20423.78</v>
      </c>
      <c r="L127" s="195" t="s">
        <v>16</v>
      </c>
      <c r="M127" s="195">
        <f t="shared" si="7"/>
        <v>1</v>
      </c>
      <c r="N127" s="196">
        <f t="shared" si="10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6">
        <v>45328</v>
      </c>
      <c r="D128" s="195">
        <v>1</v>
      </c>
      <c r="E128" s="256">
        <v>12</v>
      </c>
      <c r="F128" s="197">
        <f t="shared" si="11"/>
        <v>1</v>
      </c>
      <c r="G128" s="351" t="s">
        <v>691</v>
      </c>
      <c r="H128" s="352"/>
      <c r="I128" s="196">
        <f t="shared" si="8"/>
        <v>12</v>
      </c>
      <c r="J128" s="175">
        <f t="shared" si="9"/>
        <v>45328</v>
      </c>
      <c r="K128" s="196">
        <v>20424.78</v>
      </c>
      <c r="L128" s="195" t="s">
        <v>16</v>
      </c>
      <c r="M128" s="195">
        <f t="shared" si="7"/>
        <v>1</v>
      </c>
      <c r="N128" s="196">
        <f t="shared" si="10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6">
        <v>45330</v>
      </c>
      <c r="D129" s="195">
        <v>1</v>
      </c>
      <c r="E129" s="256">
        <v>12</v>
      </c>
      <c r="F129" s="197">
        <f t="shared" si="11"/>
        <v>1</v>
      </c>
      <c r="G129" s="351" t="s">
        <v>691</v>
      </c>
      <c r="H129" s="352"/>
      <c r="I129" s="196">
        <f t="shared" si="8"/>
        <v>12</v>
      </c>
      <c r="J129" s="175">
        <f t="shared" si="9"/>
        <v>45330</v>
      </c>
      <c r="K129" s="196">
        <v>20425.78</v>
      </c>
      <c r="L129" s="195" t="s">
        <v>16</v>
      </c>
      <c r="M129" s="195">
        <f t="shared" si="7"/>
        <v>1</v>
      </c>
      <c r="N129" s="196">
        <f t="shared" si="10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6">
        <v>45330</v>
      </c>
      <c r="D130" s="195">
        <v>1</v>
      </c>
      <c r="E130" s="256">
        <v>12</v>
      </c>
      <c r="F130" s="197">
        <f t="shared" si="11"/>
        <v>1</v>
      </c>
      <c r="G130" s="351" t="s">
        <v>691</v>
      </c>
      <c r="H130" s="352"/>
      <c r="I130" s="196">
        <f t="shared" si="8"/>
        <v>12</v>
      </c>
      <c r="J130" s="175">
        <f t="shared" si="9"/>
        <v>45330</v>
      </c>
      <c r="K130" s="196">
        <v>20426.78</v>
      </c>
      <c r="L130" s="195" t="s">
        <v>16</v>
      </c>
      <c r="M130" s="195">
        <f t="shared" si="7"/>
        <v>1</v>
      </c>
      <c r="N130" s="196">
        <f t="shared" si="10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6">
        <v>45331</v>
      </c>
      <c r="D131" s="195">
        <v>1</v>
      </c>
      <c r="E131" s="256">
        <v>12</v>
      </c>
      <c r="F131" s="197">
        <f t="shared" si="11"/>
        <v>1</v>
      </c>
      <c r="G131" s="351" t="s">
        <v>691</v>
      </c>
      <c r="H131" s="352"/>
      <c r="I131" s="196">
        <f t="shared" si="8"/>
        <v>12</v>
      </c>
      <c r="J131" s="175">
        <f t="shared" si="9"/>
        <v>45331</v>
      </c>
      <c r="K131" s="196">
        <v>20427.78</v>
      </c>
      <c r="L131" s="195" t="s">
        <v>16</v>
      </c>
      <c r="M131" s="195">
        <f t="shared" si="7"/>
        <v>1</v>
      </c>
      <c r="N131" s="196">
        <f t="shared" si="10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6">
        <v>45331</v>
      </c>
      <c r="D132" s="195">
        <v>1</v>
      </c>
      <c r="E132" s="256">
        <v>12</v>
      </c>
      <c r="F132" s="197">
        <f t="shared" si="11"/>
        <v>1</v>
      </c>
      <c r="G132" s="351" t="s">
        <v>691</v>
      </c>
      <c r="H132" s="352"/>
      <c r="I132" s="196">
        <f t="shared" si="8"/>
        <v>12</v>
      </c>
      <c r="J132" s="175">
        <f t="shared" si="9"/>
        <v>45331</v>
      </c>
      <c r="K132" s="196">
        <v>20428.78</v>
      </c>
      <c r="L132" s="195" t="s">
        <v>16</v>
      </c>
      <c r="M132" s="195">
        <f t="shared" si="7"/>
        <v>1</v>
      </c>
      <c r="N132" s="196">
        <f t="shared" si="10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6">
        <v>45332</v>
      </c>
      <c r="D133" s="195">
        <v>1</v>
      </c>
      <c r="E133" s="256">
        <v>12</v>
      </c>
      <c r="F133" s="197">
        <f t="shared" si="11"/>
        <v>1</v>
      </c>
      <c r="G133" s="351" t="s">
        <v>691</v>
      </c>
      <c r="H133" s="352"/>
      <c r="I133" s="196">
        <f t="shared" si="8"/>
        <v>12</v>
      </c>
      <c r="J133" s="175">
        <f t="shared" si="9"/>
        <v>45332</v>
      </c>
      <c r="K133" s="196">
        <v>20429.78</v>
      </c>
      <c r="L133" s="195" t="s">
        <v>16</v>
      </c>
      <c r="M133" s="195">
        <f t="shared" si="7"/>
        <v>1</v>
      </c>
      <c r="N133" s="196">
        <f t="shared" si="10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6">
        <v>45334</v>
      </c>
      <c r="D134" s="195">
        <v>1</v>
      </c>
      <c r="E134" s="256">
        <v>12</v>
      </c>
      <c r="F134" s="197">
        <f t="shared" si="11"/>
        <v>1</v>
      </c>
      <c r="G134" s="351" t="s">
        <v>691</v>
      </c>
      <c r="H134" s="352"/>
      <c r="I134" s="196">
        <f t="shared" si="8"/>
        <v>12</v>
      </c>
      <c r="J134" s="175">
        <f t="shared" si="9"/>
        <v>45334</v>
      </c>
      <c r="K134" s="196">
        <v>20430.78</v>
      </c>
      <c r="L134" s="195" t="s">
        <v>16</v>
      </c>
      <c r="M134" s="195">
        <f t="shared" ref="M134:M145" si="12">F134</f>
        <v>1</v>
      </c>
      <c r="N134" s="196">
        <f t="shared" si="10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6">
        <v>45334</v>
      </c>
      <c r="D135" s="195">
        <v>1</v>
      </c>
      <c r="E135" s="256">
        <v>12</v>
      </c>
      <c r="F135" s="197">
        <f t="shared" si="11"/>
        <v>1</v>
      </c>
      <c r="G135" s="351" t="s">
        <v>691</v>
      </c>
      <c r="H135" s="352"/>
      <c r="I135" s="196">
        <f t="shared" si="8"/>
        <v>12</v>
      </c>
      <c r="J135" s="175">
        <f t="shared" si="9"/>
        <v>45334</v>
      </c>
      <c r="K135" s="196">
        <v>20431.78</v>
      </c>
      <c r="L135" s="195" t="s">
        <v>16</v>
      </c>
      <c r="M135" s="195">
        <f t="shared" si="12"/>
        <v>1</v>
      </c>
      <c r="N135" s="196">
        <f t="shared" si="10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246">
        <v>45334</v>
      </c>
      <c r="D136" s="195">
        <v>1</v>
      </c>
      <c r="E136" s="256">
        <v>12</v>
      </c>
      <c r="F136" s="197">
        <f t="shared" si="11"/>
        <v>1</v>
      </c>
      <c r="G136" s="351" t="s">
        <v>691</v>
      </c>
      <c r="H136" s="352"/>
      <c r="I136" s="196">
        <f t="shared" ref="I136:I164" si="13">E136</f>
        <v>12</v>
      </c>
      <c r="J136" s="175">
        <f t="shared" si="9"/>
        <v>45334</v>
      </c>
      <c r="K136" s="196">
        <v>20432.78</v>
      </c>
      <c r="L136" s="195" t="s">
        <v>16</v>
      </c>
      <c r="M136" s="195">
        <f t="shared" si="12"/>
        <v>1</v>
      </c>
      <c r="N136" s="196">
        <f t="shared" si="10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246">
        <v>45335</v>
      </c>
      <c r="D137" s="195">
        <v>1</v>
      </c>
      <c r="E137" s="256">
        <v>12</v>
      </c>
      <c r="F137" s="197">
        <f t="shared" si="11"/>
        <v>1</v>
      </c>
      <c r="G137" s="351" t="s">
        <v>691</v>
      </c>
      <c r="H137" s="352"/>
      <c r="I137" s="196">
        <f t="shared" si="13"/>
        <v>12</v>
      </c>
      <c r="J137" s="175">
        <f t="shared" si="9"/>
        <v>45335</v>
      </c>
      <c r="K137" s="196">
        <v>20433.78</v>
      </c>
      <c r="L137" s="195" t="s">
        <v>16</v>
      </c>
      <c r="M137" s="195">
        <f t="shared" si="12"/>
        <v>1</v>
      </c>
      <c r="N137" s="196">
        <f t="shared" si="10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246">
        <v>45336</v>
      </c>
      <c r="D138" s="195">
        <v>1</v>
      </c>
      <c r="E138" s="256">
        <v>12</v>
      </c>
      <c r="F138" s="197">
        <f t="shared" si="11"/>
        <v>1</v>
      </c>
      <c r="G138" s="351" t="s">
        <v>691</v>
      </c>
      <c r="H138" s="352"/>
      <c r="I138" s="196">
        <f t="shared" si="13"/>
        <v>12</v>
      </c>
      <c r="J138" s="175">
        <f t="shared" si="9"/>
        <v>45336</v>
      </c>
      <c r="K138" s="196">
        <v>20434.78</v>
      </c>
      <c r="L138" s="195" t="s">
        <v>16</v>
      </c>
      <c r="M138" s="195">
        <f t="shared" si="12"/>
        <v>1</v>
      </c>
      <c r="N138" s="196">
        <f t="shared" si="10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246">
        <v>45336</v>
      </c>
      <c r="D139" s="195">
        <v>1</v>
      </c>
      <c r="E139" s="256">
        <v>12</v>
      </c>
      <c r="F139" s="197">
        <f t="shared" si="11"/>
        <v>1</v>
      </c>
      <c r="G139" s="351" t="s">
        <v>691</v>
      </c>
      <c r="H139" s="352"/>
      <c r="I139" s="196">
        <f t="shared" si="13"/>
        <v>12</v>
      </c>
      <c r="J139" s="175">
        <f t="shared" si="9"/>
        <v>45336</v>
      </c>
      <c r="K139" s="196">
        <v>20435.78</v>
      </c>
      <c r="L139" s="195" t="s">
        <v>16</v>
      </c>
      <c r="M139" s="195">
        <f t="shared" si="12"/>
        <v>1</v>
      </c>
      <c r="N139" s="196">
        <f t="shared" si="10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246">
        <v>45339</v>
      </c>
      <c r="D140" s="195">
        <v>1</v>
      </c>
      <c r="E140" s="256">
        <v>12</v>
      </c>
      <c r="F140" s="197">
        <f t="shared" si="11"/>
        <v>1</v>
      </c>
      <c r="G140" s="351" t="s">
        <v>691</v>
      </c>
      <c r="H140" s="352"/>
      <c r="I140" s="196">
        <f t="shared" si="13"/>
        <v>12</v>
      </c>
      <c r="J140" s="175">
        <f t="shared" si="9"/>
        <v>45339</v>
      </c>
      <c r="K140" s="196">
        <v>20436.78</v>
      </c>
      <c r="L140" s="195" t="s">
        <v>16</v>
      </c>
      <c r="M140" s="195">
        <f t="shared" si="12"/>
        <v>1</v>
      </c>
      <c r="N140" s="196">
        <f t="shared" si="10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46">
        <v>45340</v>
      </c>
      <c r="D141" s="195">
        <v>1</v>
      </c>
      <c r="E141" s="256">
        <v>12</v>
      </c>
      <c r="F141" s="197">
        <f t="shared" si="11"/>
        <v>1</v>
      </c>
      <c r="G141" s="351" t="s">
        <v>691</v>
      </c>
      <c r="H141" s="352"/>
      <c r="I141" s="196">
        <f t="shared" si="13"/>
        <v>12</v>
      </c>
      <c r="J141" s="175">
        <f t="shared" si="9"/>
        <v>45340</v>
      </c>
      <c r="K141" s="196">
        <v>20437.78</v>
      </c>
      <c r="L141" s="195" t="s">
        <v>16</v>
      </c>
      <c r="M141" s="195">
        <f t="shared" si="12"/>
        <v>1</v>
      </c>
      <c r="N141" s="196">
        <f t="shared" si="10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45341</v>
      </c>
      <c r="D142" s="195">
        <v>1</v>
      </c>
      <c r="E142" s="256">
        <v>12</v>
      </c>
      <c r="F142" s="197">
        <f t="shared" si="11"/>
        <v>1</v>
      </c>
      <c r="G142" s="351" t="s">
        <v>691</v>
      </c>
      <c r="H142" s="352"/>
      <c r="I142" s="196">
        <f t="shared" si="13"/>
        <v>12</v>
      </c>
      <c r="J142" s="175">
        <f t="shared" si="9"/>
        <v>45341</v>
      </c>
      <c r="K142" s="196">
        <v>20438.78</v>
      </c>
      <c r="L142" s="195" t="s">
        <v>16</v>
      </c>
      <c r="M142" s="195">
        <f t="shared" si="12"/>
        <v>1</v>
      </c>
      <c r="N142" s="196">
        <f t="shared" si="10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45341</v>
      </c>
      <c r="D143" s="195">
        <v>1</v>
      </c>
      <c r="E143" s="256">
        <v>12</v>
      </c>
      <c r="F143" s="197">
        <f t="shared" si="11"/>
        <v>1</v>
      </c>
      <c r="G143" s="351" t="s">
        <v>691</v>
      </c>
      <c r="H143" s="352"/>
      <c r="I143" s="196">
        <f t="shared" si="13"/>
        <v>12</v>
      </c>
      <c r="J143" s="175">
        <f t="shared" si="9"/>
        <v>45341</v>
      </c>
      <c r="K143" s="196">
        <v>20439.78</v>
      </c>
      <c r="L143" s="195" t="s">
        <v>16</v>
      </c>
      <c r="M143" s="195">
        <f t="shared" si="12"/>
        <v>1</v>
      </c>
      <c r="N143" s="196">
        <f t="shared" si="10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45342</v>
      </c>
      <c r="D144" s="195">
        <v>1</v>
      </c>
      <c r="E144" s="256">
        <v>12</v>
      </c>
      <c r="F144" s="197">
        <f t="shared" si="11"/>
        <v>1</v>
      </c>
      <c r="G144" s="351" t="s">
        <v>691</v>
      </c>
      <c r="H144" s="352"/>
      <c r="I144" s="196">
        <f t="shared" si="13"/>
        <v>12</v>
      </c>
      <c r="J144" s="175">
        <f t="shared" si="9"/>
        <v>45342</v>
      </c>
      <c r="K144" s="196">
        <v>20440.78</v>
      </c>
      <c r="L144" s="195" t="s">
        <v>16</v>
      </c>
      <c r="M144" s="195">
        <f t="shared" si="12"/>
        <v>1</v>
      </c>
      <c r="N144" s="196">
        <f t="shared" si="10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45343</v>
      </c>
      <c r="D145" s="195">
        <v>1</v>
      </c>
      <c r="E145" s="256">
        <v>12</v>
      </c>
      <c r="F145" s="197">
        <f t="shared" si="11"/>
        <v>1</v>
      </c>
      <c r="G145" s="351" t="s">
        <v>691</v>
      </c>
      <c r="H145" s="352"/>
      <c r="I145" s="196">
        <f t="shared" si="13"/>
        <v>12</v>
      </c>
      <c r="J145" s="175">
        <f t="shared" si="9"/>
        <v>45343</v>
      </c>
      <c r="K145" s="196">
        <v>20441.78</v>
      </c>
      <c r="L145" s="195" t="s">
        <v>16</v>
      </c>
      <c r="M145" s="195">
        <f t="shared" si="12"/>
        <v>1</v>
      </c>
      <c r="N145" s="196">
        <f t="shared" si="10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709</v>
      </c>
      <c r="C146" s="175">
        <v>45316</v>
      </c>
      <c r="D146" s="195">
        <v>1</v>
      </c>
      <c r="E146" s="195">
        <v>40</v>
      </c>
      <c r="F146" s="197">
        <f t="shared" si="11"/>
        <v>1</v>
      </c>
      <c r="G146" s="351" t="s">
        <v>689</v>
      </c>
      <c r="H146" s="352"/>
      <c r="I146" s="196">
        <f t="shared" si="13"/>
        <v>40</v>
      </c>
      <c r="J146" s="175">
        <f t="shared" ref="J146:J164" si="14">C146</f>
        <v>45316</v>
      </c>
      <c r="K146" s="196">
        <v>20442.78</v>
      </c>
      <c r="L146" s="195" t="s">
        <v>16</v>
      </c>
      <c r="M146" s="195">
        <f t="shared" ref="M146:M164" si="15">F146</f>
        <v>1</v>
      </c>
      <c r="N146" s="196">
        <f t="shared" ref="N146:N164" si="16">I146</f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709</v>
      </c>
      <c r="C147" s="175">
        <v>45317</v>
      </c>
      <c r="D147" s="195">
        <v>1</v>
      </c>
      <c r="E147" s="195">
        <v>40</v>
      </c>
      <c r="F147" s="197">
        <f t="shared" si="11"/>
        <v>1</v>
      </c>
      <c r="G147" s="351" t="s">
        <v>689</v>
      </c>
      <c r="H147" s="352"/>
      <c r="I147" s="196">
        <f t="shared" si="13"/>
        <v>40</v>
      </c>
      <c r="J147" s="175">
        <f t="shared" si="14"/>
        <v>45317</v>
      </c>
      <c r="K147" s="196">
        <v>20443.78</v>
      </c>
      <c r="L147" s="195" t="s">
        <v>16</v>
      </c>
      <c r="M147" s="195">
        <f t="shared" si="15"/>
        <v>1</v>
      </c>
      <c r="N147" s="196">
        <f t="shared" si="16"/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709</v>
      </c>
      <c r="C148" s="175">
        <v>45320</v>
      </c>
      <c r="D148" s="195">
        <v>1</v>
      </c>
      <c r="E148" s="195">
        <v>40</v>
      </c>
      <c r="F148" s="197">
        <f t="shared" si="11"/>
        <v>1</v>
      </c>
      <c r="G148" s="351" t="s">
        <v>689</v>
      </c>
      <c r="H148" s="352"/>
      <c r="I148" s="196">
        <f t="shared" si="13"/>
        <v>40</v>
      </c>
      <c r="J148" s="175">
        <f t="shared" si="14"/>
        <v>45320</v>
      </c>
      <c r="K148" s="196">
        <v>20444.78</v>
      </c>
      <c r="L148" s="195" t="s">
        <v>16</v>
      </c>
      <c r="M148" s="195">
        <f t="shared" si="15"/>
        <v>1</v>
      </c>
      <c r="N148" s="196">
        <f t="shared" si="16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45323</v>
      </c>
      <c r="D149" s="195">
        <v>1</v>
      </c>
      <c r="E149" s="195">
        <v>40</v>
      </c>
      <c r="F149" s="197">
        <f t="shared" si="11"/>
        <v>1</v>
      </c>
      <c r="G149" s="351" t="s">
        <v>689</v>
      </c>
      <c r="H149" s="352"/>
      <c r="I149" s="196">
        <f t="shared" si="13"/>
        <v>40</v>
      </c>
      <c r="J149" s="175">
        <f t="shared" si="14"/>
        <v>45323</v>
      </c>
      <c r="K149" s="196">
        <v>20445.78</v>
      </c>
      <c r="L149" s="195" t="s">
        <v>16</v>
      </c>
      <c r="M149" s="195">
        <f t="shared" si="15"/>
        <v>1</v>
      </c>
      <c r="N149" s="196">
        <f t="shared" si="16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45328</v>
      </c>
      <c r="D150" s="195">
        <v>1</v>
      </c>
      <c r="E150" s="195">
        <v>40</v>
      </c>
      <c r="F150" s="197">
        <f t="shared" si="11"/>
        <v>1</v>
      </c>
      <c r="G150" s="351" t="s">
        <v>689</v>
      </c>
      <c r="H150" s="352"/>
      <c r="I150" s="196">
        <f t="shared" si="13"/>
        <v>40</v>
      </c>
      <c r="J150" s="175">
        <f t="shared" si="14"/>
        <v>45328</v>
      </c>
      <c r="K150" s="196">
        <v>20446.78</v>
      </c>
      <c r="L150" s="195" t="s">
        <v>16</v>
      </c>
      <c r="M150" s="195">
        <f t="shared" si="15"/>
        <v>1</v>
      </c>
      <c r="N150" s="196">
        <f t="shared" si="16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45332</v>
      </c>
      <c r="D151" s="195">
        <v>1</v>
      </c>
      <c r="E151" s="195">
        <v>40</v>
      </c>
      <c r="F151" s="197">
        <f t="shared" si="11"/>
        <v>1</v>
      </c>
      <c r="G151" s="351" t="s">
        <v>689</v>
      </c>
      <c r="H151" s="352"/>
      <c r="I151" s="196">
        <f t="shared" si="13"/>
        <v>40</v>
      </c>
      <c r="J151" s="175">
        <f t="shared" si="14"/>
        <v>45332</v>
      </c>
      <c r="K151" s="196">
        <v>20447.78</v>
      </c>
      <c r="L151" s="195" t="s">
        <v>16</v>
      </c>
      <c r="M151" s="195">
        <f t="shared" si="15"/>
        <v>1</v>
      </c>
      <c r="N151" s="196">
        <f t="shared" si="16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45332</v>
      </c>
      <c r="D152" s="195">
        <v>1</v>
      </c>
      <c r="E152" s="195">
        <v>40</v>
      </c>
      <c r="F152" s="197">
        <f t="shared" si="11"/>
        <v>1</v>
      </c>
      <c r="G152" s="351" t="s">
        <v>689</v>
      </c>
      <c r="H152" s="352"/>
      <c r="I152" s="196">
        <f t="shared" si="13"/>
        <v>40</v>
      </c>
      <c r="J152" s="175">
        <f t="shared" si="14"/>
        <v>45332</v>
      </c>
      <c r="K152" s="196">
        <v>20448.78</v>
      </c>
      <c r="L152" s="195" t="s">
        <v>16</v>
      </c>
      <c r="M152" s="195">
        <f t="shared" si="15"/>
        <v>1</v>
      </c>
      <c r="N152" s="196">
        <f t="shared" si="16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45338</v>
      </c>
      <c r="D153" s="195">
        <v>1</v>
      </c>
      <c r="E153" s="195">
        <v>40</v>
      </c>
      <c r="F153" s="197">
        <f t="shared" si="11"/>
        <v>1</v>
      </c>
      <c r="G153" s="351" t="s">
        <v>689</v>
      </c>
      <c r="H153" s="352"/>
      <c r="I153" s="196">
        <f t="shared" si="13"/>
        <v>40</v>
      </c>
      <c r="J153" s="175">
        <f t="shared" si="14"/>
        <v>45338</v>
      </c>
      <c r="K153" s="196">
        <v>20449.78</v>
      </c>
      <c r="L153" s="195" t="s">
        <v>16</v>
      </c>
      <c r="M153" s="195">
        <f t="shared" si="15"/>
        <v>1</v>
      </c>
      <c r="N153" s="196">
        <f t="shared" si="16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45338</v>
      </c>
      <c r="D154" s="195">
        <v>1</v>
      </c>
      <c r="E154" s="195">
        <v>40</v>
      </c>
      <c r="F154" s="197">
        <f t="shared" si="11"/>
        <v>1</v>
      </c>
      <c r="G154" s="351" t="s">
        <v>689</v>
      </c>
      <c r="H154" s="352"/>
      <c r="I154" s="196">
        <f t="shared" si="13"/>
        <v>40</v>
      </c>
      <c r="J154" s="175">
        <f t="shared" si="14"/>
        <v>45338</v>
      </c>
      <c r="K154" s="196">
        <v>20450.78</v>
      </c>
      <c r="L154" s="195" t="s">
        <v>16</v>
      </c>
      <c r="M154" s="195">
        <f t="shared" si="15"/>
        <v>1</v>
      </c>
      <c r="N154" s="196">
        <f t="shared" si="16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45342</v>
      </c>
      <c r="D155" s="195">
        <v>1</v>
      </c>
      <c r="E155" s="195">
        <v>40</v>
      </c>
      <c r="F155" s="197">
        <f t="shared" si="11"/>
        <v>1</v>
      </c>
      <c r="G155" s="351" t="s">
        <v>689</v>
      </c>
      <c r="H155" s="352"/>
      <c r="I155" s="196">
        <f t="shared" si="13"/>
        <v>40</v>
      </c>
      <c r="J155" s="175">
        <f t="shared" si="14"/>
        <v>45342</v>
      </c>
      <c r="K155" s="196">
        <v>20451.78</v>
      </c>
      <c r="L155" s="195" t="s">
        <v>16</v>
      </c>
      <c r="M155" s="195">
        <f t="shared" si="15"/>
        <v>1</v>
      </c>
      <c r="N155" s="196">
        <f t="shared" si="16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45344</v>
      </c>
      <c r="D156" s="195">
        <v>1</v>
      </c>
      <c r="E156" s="195">
        <v>40</v>
      </c>
      <c r="F156" s="197">
        <f t="shared" si="11"/>
        <v>1</v>
      </c>
      <c r="G156" s="351" t="s">
        <v>689</v>
      </c>
      <c r="H156" s="352"/>
      <c r="I156" s="196">
        <f t="shared" si="13"/>
        <v>40</v>
      </c>
      <c r="J156" s="175">
        <f t="shared" si="14"/>
        <v>45344</v>
      </c>
      <c r="K156" s="196">
        <v>20452.78</v>
      </c>
      <c r="L156" s="195" t="s">
        <v>16</v>
      </c>
      <c r="M156" s="195">
        <f t="shared" si="15"/>
        <v>1</v>
      </c>
      <c r="N156" s="196">
        <f t="shared" si="16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45345</v>
      </c>
      <c r="D157" s="195">
        <v>1</v>
      </c>
      <c r="E157" s="195">
        <v>40</v>
      </c>
      <c r="F157" s="197">
        <f t="shared" si="11"/>
        <v>1</v>
      </c>
      <c r="G157" s="351" t="s">
        <v>689</v>
      </c>
      <c r="H157" s="352"/>
      <c r="I157" s="196">
        <f t="shared" si="13"/>
        <v>40</v>
      </c>
      <c r="J157" s="175">
        <f t="shared" si="14"/>
        <v>45345</v>
      </c>
      <c r="K157" s="196">
        <v>20453.78</v>
      </c>
      <c r="L157" s="195" t="s">
        <v>16</v>
      </c>
      <c r="M157" s="195">
        <f t="shared" si="15"/>
        <v>1</v>
      </c>
      <c r="N157" s="196">
        <f t="shared" si="16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45335</v>
      </c>
      <c r="D158" s="195">
        <v>1</v>
      </c>
      <c r="E158" s="195">
        <v>40</v>
      </c>
      <c r="F158" s="197">
        <f t="shared" si="11"/>
        <v>1</v>
      </c>
      <c r="G158" s="351" t="s">
        <v>689</v>
      </c>
      <c r="H158" s="352"/>
      <c r="I158" s="196">
        <f t="shared" si="13"/>
        <v>40</v>
      </c>
      <c r="J158" s="175">
        <f t="shared" si="14"/>
        <v>45335</v>
      </c>
      <c r="K158" s="196">
        <v>20454.78</v>
      </c>
      <c r="L158" s="195" t="s">
        <v>16</v>
      </c>
      <c r="M158" s="195">
        <f t="shared" si="15"/>
        <v>1</v>
      </c>
      <c r="N158" s="196">
        <f t="shared" si="16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45335</v>
      </c>
      <c r="D159" s="195">
        <v>1</v>
      </c>
      <c r="E159" s="195">
        <v>40</v>
      </c>
      <c r="F159" s="197">
        <f t="shared" si="11"/>
        <v>1</v>
      </c>
      <c r="G159" s="351" t="s">
        <v>689</v>
      </c>
      <c r="H159" s="352"/>
      <c r="I159" s="196">
        <f t="shared" si="13"/>
        <v>40</v>
      </c>
      <c r="J159" s="175">
        <f t="shared" si="14"/>
        <v>45335</v>
      </c>
      <c r="K159" s="196">
        <v>20455.78</v>
      </c>
      <c r="L159" s="195" t="s">
        <v>16</v>
      </c>
      <c r="M159" s="195">
        <f t="shared" si="15"/>
        <v>1</v>
      </c>
      <c r="N159" s="196">
        <f t="shared" si="16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45337</v>
      </c>
      <c r="D160" s="195">
        <v>1</v>
      </c>
      <c r="E160" s="195">
        <v>40</v>
      </c>
      <c r="F160" s="197">
        <f t="shared" si="11"/>
        <v>1</v>
      </c>
      <c r="G160" s="351" t="s">
        <v>689</v>
      </c>
      <c r="H160" s="352"/>
      <c r="I160" s="196">
        <f t="shared" si="13"/>
        <v>40</v>
      </c>
      <c r="J160" s="175">
        <f t="shared" si="14"/>
        <v>45337</v>
      </c>
      <c r="K160" s="196">
        <v>20456.78</v>
      </c>
      <c r="L160" s="195" t="s">
        <v>16</v>
      </c>
      <c r="M160" s="195">
        <f t="shared" si="15"/>
        <v>1</v>
      </c>
      <c r="N160" s="196">
        <f t="shared" si="16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45339</v>
      </c>
      <c r="D161" s="195">
        <v>1</v>
      </c>
      <c r="E161" s="195">
        <v>40</v>
      </c>
      <c r="F161" s="197">
        <f t="shared" si="11"/>
        <v>1</v>
      </c>
      <c r="G161" s="351" t="s">
        <v>689</v>
      </c>
      <c r="H161" s="352"/>
      <c r="I161" s="196">
        <f t="shared" si="13"/>
        <v>40</v>
      </c>
      <c r="J161" s="175">
        <f t="shared" si="14"/>
        <v>45339</v>
      </c>
      <c r="K161" s="196">
        <v>20457.78</v>
      </c>
      <c r="L161" s="195" t="s">
        <v>16</v>
      </c>
      <c r="M161" s="195">
        <f t="shared" si="15"/>
        <v>1</v>
      </c>
      <c r="N161" s="196">
        <f t="shared" si="16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45339</v>
      </c>
      <c r="D162" s="195">
        <v>1</v>
      </c>
      <c r="E162" s="195">
        <v>40</v>
      </c>
      <c r="F162" s="197">
        <f t="shared" si="11"/>
        <v>1</v>
      </c>
      <c r="G162" s="351" t="s">
        <v>689</v>
      </c>
      <c r="H162" s="352"/>
      <c r="I162" s="196">
        <f t="shared" si="13"/>
        <v>40</v>
      </c>
      <c r="J162" s="175">
        <f t="shared" si="14"/>
        <v>45339</v>
      </c>
      <c r="K162" s="196">
        <v>20458.78</v>
      </c>
      <c r="L162" s="195" t="s">
        <v>16</v>
      </c>
      <c r="M162" s="195">
        <f t="shared" si="15"/>
        <v>1</v>
      </c>
      <c r="N162" s="196">
        <f t="shared" si="16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45314</v>
      </c>
      <c r="D163" s="195">
        <v>1</v>
      </c>
      <c r="E163" s="195">
        <v>40</v>
      </c>
      <c r="F163" s="197">
        <f t="shared" si="11"/>
        <v>1</v>
      </c>
      <c r="G163" s="351" t="s">
        <v>689</v>
      </c>
      <c r="H163" s="352"/>
      <c r="I163" s="196">
        <f t="shared" si="13"/>
        <v>40</v>
      </c>
      <c r="J163" s="175">
        <f t="shared" si="14"/>
        <v>45314</v>
      </c>
      <c r="K163" s="196">
        <v>20459.78</v>
      </c>
      <c r="L163" s="195" t="s">
        <v>16</v>
      </c>
      <c r="M163" s="195">
        <f t="shared" si="15"/>
        <v>1</v>
      </c>
      <c r="N163" s="196">
        <f t="shared" si="16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45314</v>
      </c>
      <c r="D164" s="195">
        <v>1</v>
      </c>
      <c r="E164" s="195">
        <v>40</v>
      </c>
      <c r="F164" s="197">
        <f t="shared" si="11"/>
        <v>1</v>
      </c>
      <c r="G164" s="351" t="s">
        <v>689</v>
      </c>
      <c r="H164" s="352"/>
      <c r="I164" s="196">
        <f t="shared" si="13"/>
        <v>40</v>
      </c>
      <c r="J164" s="175">
        <f t="shared" si="14"/>
        <v>45314</v>
      </c>
      <c r="K164" s="196">
        <v>20460.78</v>
      </c>
      <c r="L164" s="195" t="s">
        <v>16</v>
      </c>
      <c r="M164" s="195">
        <f t="shared" si="15"/>
        <v>1</v>
      </c>
      <c r="N164" s="196">
        <f t="shared" si="16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555</v>
      </c>
      <c r="C165" s="175">
        <v>45317</v>
      </c>
      <c r="D165" s="195">
        <v>1</v>
      </c>
      <c r="E165" s="195">
        <v>20</v>
      </c>
      <c r="F165" s="197">
        <f t="shared" si="11"/>
        <v>1</v>
      </c>
      <c r="G165" s="351" t="s">
        <v>690</v>
      </c>
      <c r="H165" s="352"/>
      <c r="I165" s="196">
        <f t="shared" ref="I165:I179" si="17">E165</f>
        <v>20</v>
      </c>
      <c r="J165" s="175">
        <f t="shared" ref="J165:J179" si="18">C165</f>
        <v>45317</v>
      </c>
      <c r="K165" s="196">
        <v>20460.78</v>
      </c>
      <c r="L165" s="195" t="s">
        <v>16</v>
      </c>
      <c r="M165" s="195">
        <f t="shared" ref="M165:M179" si="19">F165</f>
        <v>1</v>
      </c>
      <c r="N165" s="196">
        <f t="shared" ref="N165:N179" si="20">I165</f>
        <v>20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555</v>
      </c>
      <c r="C166" s="175">
        <v>45317</v>
      </c>
      <c r="D166" s="195">
        <v>1</v>
      </c>
      <c r="E166" s="195">
        <v>20</v>
      </c>
      <c r="F166" s="197">
        <f t="shared" si="11"/>
        <v>1</v>
      </c>
      <c r="G166" s="351" t="s">
        <v>690</v>
      </c>
      <c r="H166" s="352"/>
      <c r="I166" s="196">
        <f t="shared" si="17"/>
        <v>20</v>
      </c>
      <c r="J166" s="175">
        <f t="shared" si="18"/>
        <v>45317</v>
      </c>
      <c r="K166" s="196">
        <v>20460.78</v>
      </c>
      <c r="L166" s="195" t="s">
        <v>16</v>
      </c>
      <c r="M166" s="195">
        <f t="shared" si="19"/>
        <v>1</v>
      </c>
      <c r="N166" s="196">
        <f t="shared" si="20"/>
        <v>20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555</v>
      </c>
      <c r="C167" s="175">
        <v>45318</v>
      </c>
      <c r="D167" s="195">
        <v>1</v>
      </c>
      <c r="E167" s="195">
        <v>20</v>
      </c>
      <c r="F167" s="197">
        <f t="shared" si="11"/>
        <v>1</v>
      </c>
      <c r="G167" s="351" t="s">
        <v>690</v>
      </c>
      <c r="H167" s="352"/>
      <c r="I167" s="196">
        <f t="shared" si="17"/>
        <v>20</v>
      </c>
      <c r="J167" s="175">
        <f t="shared" si="18"/>
        <v>45318</v>
      </c>
      <c r="K167" s="196">
        <v>20460.78</v>
      </c>
      <c r="L167" s="195" t="s">
        <v>16</v>
      </c>
      <c r="M167" s="195">
        <f t="shared" si="19"/>
        <v>1</v>
      </c>
      <c r="N167" s="196">
        <f t="shared" si="20"/>
        <v>20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555</v>
      </c>
      <c r="C168" s="175">
        <v>45318</v>
      </c>
      <c r="D168" s="195">
        <v>1</v>
      </c>
      <c r="E168" s="195">
        <v>20</v>
      </c>
      <c r="F168" s="197">
        <f t="shared" si="11"/>
        <v>1</v>
      </c>
      <c r="G168" s="351" t="s">
        <v>690</v>
      </c>
      <c r="H168" s="352"/>
      <c r="I168" s="196">
        <f t="shared" si="17"/>
        <v>20</v>
      </c>
      <c r="J168" s="175">
        <f t="shared" si="18"/>
        <v>45318</v>
      </c>
      <c r="K168" s="196">
        <v>20460.78</v>
      </c>
      <c r="L168" s="195" t="s">
        <v>16</v>
      </c>
      <c r="M168" s="195">
        <f t="shared" si="19"/>
        <v>1</v>
      </c>
      <c r="N168" s="196">
        <f t="shared" si="20"/>
        <v>20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175">
        <v>45322</v>
      </c>
      <c r="D169" s="195">
        <v>1</v>
      </c>
      <c r="E169" s="195">
        <v>20</v>
      </c>
      <c r="F169" s="197">
        <f t="shared" si="11"/>
        <v>1</v>
      </c>
      <c r="G169" s="351" t="s">
        <v>690</v>
      </c>
      <c r="H169" s="352"/>
      <c r="I169" s="196">
        <f t="shared" si="17"/>
        <v>20</v>
      </c>
      <c r="J169" s="175">
        <f t="shared" si="18"/>
        <v>45322</v>
      </c>
      <c r="K169" s="196">
        <v>20460.78</v>
      </c>
      <c r="L169" s="195" t="s">
        <v>16</v>
      </c>
      <c r="M169" s="195">
        <f t="shared" si="19"/>
        <v>1</v>
      </c>
      <c r="N169" s="196">
        <f t="shared" si="20"/>
        <v>20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555</v>
      </c>
      <c r="C170" s="175">
        <v>45323</v>
      </c>
      <c r="D170" s="195">
        <v>1</v>
      </c>
      <c r="E170" s="195">
        <v>20</v>
      </c>
      <c r="F170" s="197">
        <f t="shared" si="11"/>
        <v>1</v>
      </c>
      <c r="G170" s="351" t="s">
        <v>690</v>
      </c>
      <c r="H170" s="352"/>
      <c r="I170" s="196">
        <f t="shared" si="17"/>
        <v>20</v>
      </c>
      <c r="J170" s="175">
        <f t="shared" si="18"/>
        <v>45323</v>
      </c>
      <c r="K170" s="196">
        <v>20460.78</v>
      </c>
      <c r="L170" s="195" t="s">
        <v>16</v>
      </c>
      <c r="M170" s="195">
        <f t="shared" si="19"/>
        <v>1</v>
      </c>
      <c r="N170" s="196">
        <f t="shared" si="20"/>
        <v>20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555</v>
      </c>
      <c r="C171" s="175">
        <v>45324</v>
      </c>
      <c r="D171" s="195">
        <v>1</v>
      </c>
      <c r="E171" s="195">
        <v>20</v>
      </c>
      <c r="F171" s="197">
        <f t="shared" si="11"/>
        <v>1</v>
      </c>
      <c r="G171" s="351" t="s">
        <v>690</v>
      </c>
      <c r="H171" s="352"/>
      <c r="I171" s="196">
        <f t="shared" si="17"/>
        <v>20</v>
      </c>
      <c r="J171" s="175">
        <f t="shared" si="18"/>
        <v>45324</v>
      </c>
      <c r="K171" s="196">
        <v>20460.78</v>
      </c>
      <c r="L171" s="195" t="s">
        <v>16</v>
      </c>
      <c r="M171" s="195">
        <f t="shared" si="19"/>
        <v>1</v>
      </c>
      <c r="N171" s="196">
        <f t="shared" si="20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555</v>
      </c>
      <c r="C172" s="175">
        <v>45325</v>
      </c>
      <c r="D172" s="195">
        <v>1</v>
      </c>
      <c r="E172" s="195">
        <v>20</v>
      </c>
      <c r="F172" s="197">
        <f t="shared" si="11"/>
        <v>1</v>
      </c>
      <c r="G172" s="351" t="s">
        <v>690</v>
      </c>
      <c r="H172" s="352"/>
      <c r="I172" s="196">
        <f t="shared" si="17"/>
        <v>20</v>
      </c>
      <c r="J172" s="175">
        <f t="shared" si="18"/>
        <v>45325</v>
      </c>
      <c r="K172" s="196">
        <v>20460.78</v>
      </c>
      <c r="L172" s="195" t="s">
        <v>16</v>
      </c>
      <c r="M172" s="195">
        <f t="shared" si="19"/>
        <v>1</v>
      </c>
      <c r="N172" s="196">
        <f t="shared" si="20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555</v>
      </c>
      <c r="C173" s="175">
        <v>45327</v>
      </c>
      <c r="D173" s="195">
        <v>1</v>
      </c>
      <c r="E173" s="195">
        <v>20</v>
      </c>
      <c r="F173" s="197">
        <f t="shared" si="11"/>
        <v>1</v>
      </c>
      <c r="G173" s="351" t="s">
        <v>690</v>
      </c>
      <c r="H173" s="352"/>
      <c r="I173" s="196">
        <f t="shared" si="17"/>
        <v>20</v>
      </c>
      <c r="J173" s="175">
        <f t="shared" si="18"/>
        <v>45327</v>
      </c>
      <c r="K173" s="196">
        <v>20460.78</v>
      </c>
      <c r="L173" s="195" t="s">
        <v>16</v>
      </c>
      <c r="M173" s="195">
        <f t="shared" si="19"/>
        <v>1</v>
      </c>
      <c r="N173" s="196">
        <f t="shared" si="20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45327</v>
      </c>
      <c r="D174" s="195">
        <v>1</v>
      </c>
      <c r="E174" s="195">
        <v>20</v>
      </c>
      <c r="F174" s="197">
        <f t="shared" si="11"/>
        <v>1</v>
      </c>
      <c r="G174" s="351" t="s">
        <v>690</v>
      </c>
      <c r="H174" s="352"/>
      <c r="I174" s="196">
        <f t="shared" si="17"/>
        <v>20</v>
      </c>
      <c r="J174" s="175">
        <f t="shared" si="18"/>
        <v>45327</v>
      </c>
      <c r="K174" s="196">
        <v>20460.78</v>
      </c>
      <c r="L174" s="195" t="s">
        <v>16</v>
      </c>
      <c r="M174" s="195">
        <f t="shared" si="19"/>
        <v>1</v>
      </c>
      <c r="N174" s="196">
        <f t="shared" si="20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45329</v>
      </c>
      <c r="D175" s="195">
        <v>1</v>
      </c>
      <c r="E175" s="195">
        <v>20</v>
      </c>
      <c r="F175" s="197">
        <f t="shared" si="11"/>
        <v>1</v>
      </c>
      <c r="G175" s="351" t="s">
        <v>690</v>
      </c>
      <c r="H175" s="352"/>
      <c r="I175" s="196">
        <f t="shared" si="17"/>
        <v>20</v>
      </c>
      <c r="J175" s="175">
        <f t="shared" si="18"/>
        <v>45329</v>
      </c>
      <c r="K175" s="196">
        <v>20460.78</v>
      </c>
      <c r="L175" s="195" t="s">
        <v>16</v>
      </c>
      <c r="M175" s="195">
        <f t="shared" si="19"/>
        <v>1</v>
      </c>
      <c r="N175" s="196">
        <f t="shared" si="20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45330</v>
      </c>
      <c r="D176" s="195">
        <v>1</v>
      </c>
      <c r="E176" s="195">
        <v>20</v>
      </c>
      <c r="F176" s="197">
        <f t="shared" si="11"/>
        <v>1</v>
      </c>
      <c r="G176" s="351" t="s">
        <v>690</v>
      </c>
      <c r="H176" s="352"/>
      <c r="I176" s="196">
        <f t="shared" si="17"/>
        <v>20</v>
      </c>
      <c r="J176" s="175">
        <f t="shared" si="18"/>
        <v>45330</v>
      </c>
      <c r="K176" s="196">
        <v>20460.78</v>
      </c>
      <c r="L176" s="195" t="s">
        <v>16</v>
      </c>
      <c r="M176" s="195">
        <f t="shared" si="19"/>
        <v>1</v>
      </c>
      <c r="N176" s="196">
        <f t="shared" si="20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45332</v>
      </c>
      <c r="D177" s="195">
        <v>1</v>
      </c>
      <c r="E177" s="195">
        <v>20</v>
      </c>
      <c r="F177" s="197">
        <f t="shared" si="11"/>
        <v>1</v>
      </c>
      <c r="G177" s="351" t="s">
        <v>690</v>
      </c>
      <c r="H177" s="352"/>
      <c r="I177" s="196">
        <f t="shared" si="17"/>
        <v>20</v>
      </c>
      <c r="J177" s="175">
        <f t="shared" si="18"/>
        <v>45332</v>
      </c>
      <c r="K177" s="196">
        <v>20460.78</v>
      </c>
      <c r="L177" s="195" t="s">
        <v>16</v>
      </c>
      <c r="M177" s="195">
        <f t="shared" si="19"/>
        <v>1</v>
      </c>
      <c r="N177" s="196">
        <f t="shared" si="20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45335</v>
      </c>
      <c r="D178" s="195">
        <v>1</v>
      </c>
      <c r="E178" s="195">
        <v>20</v>
      </c>
      <c r="F178" s="197">
        <f t="shared" si="11"/>
        <v>1</v>
      </c>
      <c r="G178" s="351" t="s">
        <v>690</v>
      </c>
      <c r="H178" s="352"/>
      <c r="I178" s="196">
        <f t="shared" si="17"/>
        <v>20</v>
      </c>
      <c r="J178" s="175">
        <f t="shared" si="18"/>
        <v>45335</v>
      </c>
      <c r="K178" s="196">
        <v>20460.78</v>
      </c>
      <c r="L178" s="195" t="s">
        <v>16</v>
      </c>
      <c r="M178" s="195">
        <f t="shared" si="19"/>
        <v>1</v>
      </c>
      <c r="N178" s="196">
        <f t="shared" si="20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45343</v>
      </c>
      <c r="D179" s="195">
        <v>1</v>
      </c>
      <c r="E179" s="195">
        <v>20</v>
      </c>
      <c r="F179" s="197">
        <f t="shared" si="11"/>
        <v>1</v>
      </c>
      <c r="G179" s="351" t="s">
        <v>690</v>
      </c>
      <c r="H179" s="352"/>
      <c r="I179" s="196">
        <f t="shared" si="17"/>
        <v>20</v>
      </c>
      <c r="J179" s="175">
        <f t="shared" si="18"/>
        <v>45343</v>
      </c>
      <c r="K179" s="196">
        <v>20460.78</v>
      </c>
      <c r="L179" s="195" t="s">
        <v>16</v>
      </c>
      <c r="M179" s="195">
        <f t="shared" si="19"/>
        <v>1</v>
      </c>
      <c r="N179" s="196">
        <f t="shared" si="20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23</v>
      </c>
      <c r="C180" s="175">
        <v>45323</v>
      </c>
      <c r="D180" s="195">
        <v>1</v>
      </c>
      <c r="E180" s="195">
        <v>50</v>
      </c>
      <c r="F180" s="197">
        <f t="shared" si="11"/>
        <v>1</v>
      </c>
      <c r="G180" s="247" t="s">
        <v>714</v>
      </c>
      <c r="H180" s="251">
        <v>45327</v>
      </c>
      <c r="I180" s="196">
        <f t="shared" ref="I180:I191" si="21">E180</f>
        <v>50</v>
      </c>
      <c r="J180" s="175">
        <v>45334</v>
      </c>
      <c r="K180" s="196">
        <v>20461.78</v>
      </c>
      <c r="L180" s="195" t="s">
        <v>16</v>
      </c>
      <c r="M180" s="195">
        <f t="shared" ref="M180:M191" si="22">F180</f>
        <v>1</v>
      </c>
      <c r="N180" s="196">
        <f t="shared" ref="N180:N191" si="23">I180</f>
        <v>50</v>
      </c>
      <c r="O180" s="195">
        <v>1</v>
      </c>
      <c r="P180" s="229"/>
    </row>
    <row r="181" spans="1:16" ht="20.25" customHeight="1" x14ac:dyDescent="0.25">
      <c r="A181" s="195">
        <v>176</v>
      </c>
      <c r="B181" s="195" t="s">
        <v>23</v>
      </c>
      <c r="C181" s="175">
        <v>45323</v>
      </c>
      <c r="D181" s="195">
        <v>1</v>
      </c>
      <c r="E181" s="195">
        <v>450</v>
      </c>
      <c r="F181" s="197">
        <f t="shared" si="11"/>
        <v>1</v>
      </c>
      <c r="G181" s="247" t="s">
        <v>715</v>
      </c>
      <c r="H181" s="251">
        <v>45327</v>
      </c>
      <c r="I181" s="196">
        <f t="shared" si="21"/>
        <v>450</v>
      </c>
      <c r="J181" s="175">
        <v>45344</v>
      </c>
      <c r="K181" s="196">
        <v>20462.78</v>
      </c>
      <c r="L181" s="195" t="s">
        <v>16</v>
      </c>
      <c r="M181" s="195">
        <f t="shared" si="22"/>
        <v>1</v>
      </c>
      <c r="N181" s="196">
        <f t="shared" si="23"/>
        <v>450</v>
      </c>
      <c r="O181" s="195">
        <v>2</v>
      </c>
      <c r="P181" s="229"/>
    </row>
    <row r="182" spans="1:16" ht="20.25" customHeight="1" x14ac:dyDescent="0.25">
      <c r="A182" s="195">
        <v>177</v>
      </c>
      <c r="B182" s="195" t="s">
        <v>23</v>
      </c>
      <c r="C182" s="175">
        <v>45325</v>
      </c>
      <c r="D182" s="195">
        <v>1</v>
      </c>
      <c r="E182" s="195">
        <v>50</v>
      </c>
      <c r="F182" s="197">
        <f t="shared" si="11"/>
        <v>1</v>
      </c>
      <c r="G182" s="247" t="s">
        <v>716</v>
      </c>
      <c r="H182" s="251">
        <v>45329</v>
      </c>
      <c r="I182" s="196">
        <f t="shared" si="21"/>
        <v>50</v>
      </c>
      <c r="J182" s="175" t="s">
        <v>25</v>
      </c>
      <c r="K182" s="196">
        <v>20463.78</v>
      </c>
      <c r="L182" s="195" t="s">
        <v>16</v>
      </c>
      <c r="M182" s="195">
        <f t="shared" si="22"/>
        <v>1</v>
      </c>
      <c r="N182" s="196">
        <f t="shared" si="23"/>
        <v>50</v>
      </c>
      <c r="O182" s="195">
        <v>3</v>
      </c>
      <c r="P182" s="229"/>
    </row>
    <row r="183" spans="1:16" ht="20.25" customHeight="1" x14ac:dyDescent="0.25">
      <c r="A183" s="195">
        <v>178</v>
      </c>
      <c r="B183" s="195" t="s">
        <v>23</v>
      </c>
      <c r="C183" s="175">
        <v>45325</v>
      </c>
      <c r="D183" s="195">
        <v>1</v>
      </c>
      <c r="E183" s="195">
        <v>146</v>
      </c>
      <c r="F183" s="197">
        <f t="shared" si="11"/>
        <v>1</v>
      </c>
      <c r="G183" s="247" t="s">
        <v>717</v>
      </c>
      <c r="H183" s="251">
        <v>45329</v>
      </c>
      <c r="I183" s="196">
        <f t="shared" si="21"/>
        <v>146</v>
      </c>
      <c r="J183" s="175" t="s">
        <v>25</v>
      </c>
      <c r="K183" s="196">
        <v>20464.78</v>
      </c>
      <c r="L183" s="195" t="s">
        <v>16</v>
      </c>
      <c r="M183" s="195">
        <f t="shared" si="22"/>
        <v>1</v>
      </c>
      <c r="N183" s="196">
        <f t="shared" si="23"/>
        <v>146</v>
      </c>
      <c r="O183" s="195">
        <v>4</v>
      </c>
      <c r="P183" s="229"/>
    </row>
    <row r="184" spans="1:16" ht="20.25" customHeight="1" x14ac:dyDescent="0.25">
      <c r="A184" s="195">
        <v>179</v>
      </c>
      <c r="B184" s="195" t="s">
        <v>710</v>
      </c>
      <c r="C184" s="175">
        <v>45328</v>
      </c>
      <c r="D184" s="195">
        <v>1</v>
      </c>
      <c r="E184" s="195">
        <v>15</v>
      </c>
      <c r="F184" s="197">
        <f t="shared" si="11"/>
        <v>1</v>
      </c>
      <c r="G184" s="247" t="s">
        <v>718</v>
      </c>
      <c r="H184" s="251">
        <v>45330</v>
      </c>
      <c r="I184" s="196">
        <f t="shared" si="21"/>
        <v>15</v>
      </c>
      <c r="J184" s="175" t="s">
        <v>25</v>
      </c>
      <c r="K184" s="196">
        <v>20465.78</v>
      </c>
      <c r="L184" s="195" t="s">
        <v>16</v>
      </c>
      <c r="M184" s="195">
        <f t="shared" si="22"/>
        <v>1</v>
      </c>
      <c r="N184" s="196">
        <f t="shared" si="23"/>
        <v>15</v>
      </c>
      <c r="O184" s="195">
        <v>5</v>
      </c>
      <c r="P184" s="229"/>
    </row>
    <row r="185" spans="1:16" ht="20.25" customHeight="1" x14ac:dyDescent="0.25">
      <c r="A185" s="195">
        <v>180</v>
      </c>
      <c r="B185" s="195" t="s">
        <v>711</v>
      </c>
      <c r="C185" s="175">
        <v>45334</v>
      </c>
      <c r="D185" s="195">
        <v>1</v>
      </c>
      <c r="E185" s="195">
        <v>50</v>
      </c>
      <c r="F185" s="197">
        <f t="shared" si="11"/>
        <v>1</v>
      </c>
      <c r="G185" s="247" t="s">
        <v>719</v>
      </c>
      <c r="H185" s="251">
        <v>45336</v>
      </c>
      <c r="I185" s="196">
        <f t="shared" si="21"/>
        <v>50</v>
      </c>
      <c r="J185" s="175" t="s">
        <v>25</v>
      </c>
      <c r="K185" s="196">
        <v>20466.78</v>
      </c>
      <c r="L185" s="195" t="s">
        <v>16</v>
      </c>
      <c r="M185" s="195">
        <f t="shared" si="22"/>
        <v>1</v>
      </c>
      <c r="N185" s="196">
        <f t="shared" si="23"/>
        <v>50</v>
      </c>
      <c r="O185" s="195">
        <v>6</v>
      </c>
      <c r="P185" s="229"/>
    </row>
    <row r="186" spans="1:16" ht="20.25" customHeight="1" x14ac:dyDescent="0.25">
      <c r="A186" s="195">
        <v>181</v>
      </c>
      <c r="B186" s="195" t="s">
        <v>711</v>
      </c>
      <c r="C186" s="175">
        <v>45334</v>
      </c>
      <c r="D186" s="195">
        <v>1</v>
      </c>
      <c r="E186" s="195">
        <v>146</v>
      </c>
      <c r="F186" s="197">
        <f t="shared" si="11"/>
        <v>1</v>
      </c>
      <c r="G186" s="247" t="s">
        <v>720</v>
      </c>
      <c r="H186" s="251">
        <v>45336</v>
      </c>
      <c r="I186" s="196">
        <f t="shared" si="21"/>
        <v>146</v>
      </c>
      <c r="J186" s="175" t="s">
        <v>25</v>
      </c>
      <c r="K186" s="196">
        <v>20467.78</v>
      </c>
      <c r="L186" s="195" t="s">
        <v>16</v>
      </c>
      <c r="M186" s="195">
        <f t="shared" si="22"/>
        <v>1</v>
      </c>
      <c r="N186" s="196">
        <f t="shared" si="23"/>
        <v>146</v>
      </c>
      <c r="O186" s="195">
        <v>7</v>
      </c>
      <c r="P186" s="229"/>
    </row>
    <row r="187" spans="1:16" ht="20.25" customHeight="1" x14ac:dyDescent="0.25">
      <c r="A187" s="195">
        <v>182</v>
      </c>
      <c r="B187" s="195" t="s">
        <v>712</v>
      </c>
      <c r="C187" s="175">
        <v>45330</v>
      </c>
      <c r="D187" s="195">
        <v>1</v>
      </c>
      <c r="E187" s="195">
        <v>10</v>
      </c>
      <c r="F187" s="197">
        <f t="shared" si="11"/>
        <v>1</v>
      </c>
      <c r="G187" s="247" t="s">
        <v>721</v>
      </c>
      <c r="H187" s="251">
        <v>45334</v>
      </c>
      <c r="I187" s="196">
        <f t="shared" si="21"/>
        <v>10</v>
      </c>
      <c r="J187" s="175">
        <v>45338</v>
      </c>
      <c r="K187" s="196">
        <v>20468.78</v>
      </c>
      <c r="L187" s="195" t="s">
        <v>16</v>
      </c>
      <c r="M187" s="195">
        <f t="shared" si="22"/>
        <v>1</v>
      </c>
      <c r="N187" s="196">
        <f t="shared" si="23"/>
        <v>10</v>
      </c>
      <c r="O187" s="195">
        <v>8</v>
      </c>
      <c r="P187" s="229"/>
    </row>
    <row r="188" spans="1:16" ht="20.25" customHeight="1" x14ac:dyDescent="0.25">
      <c r="A188" s="195">
        <v>183</v>
      </c>
      <c r="B188" s="195" t="s">
        <v>711</v>
      </c>
      <c r="C188" s="175">
        <v>45336</v>
      </c>
      <c r="D188" s="195">
        <v>1</v>
      </c>
      <c r="E188" s="195">
        <v>146</v>
      </c>
      <c r="F188" s="197">
        <f t="shared" si="11"/>
        <v>1</v>
      </c>
      <c r="G188" s="247" t="s">
        <v>722</v>
      </c>
      <c r="H188" s="251">
        <v>45337</v>
      </c>
      <c r="I188" s="196">
        <f t="shared" si="21"/>
        <v>146</v>
      </c>
      <c r="J188" s="175" t="s">
        <v>25</v>
      </c>
      <c r="K188" s="196">
        <v>20469.78</v>
      </c>
      <c r="L188" s="195" t="s">
        <v>16</v>
      </c>
      <c r="M188" s="195">
        <f t="shared" si="22"/>
        <v>1</v>
      </c>
      <c r="N188" s="196">
        <f t="shared" si="23"/>
        <v>146</v>
      </c>
      <c r="O188" s="195">
        <v>9</v>
      </c>
      <c r="P188" s="229"/>
    </row>
    <row r="189" spans="1:16" ht="20.25" customHeight="1" x14ac:dyDescent="0.25">
      <c r="A189" s="195">
        <v>184</v>
      </c>
      <c r="B189" s="195" t="s">
        <v>711</v>
      </c>
      <c r="C189" s="175">
        <v>45336</v>
      </c>
      <c r="D189" s="195">
        <v>1</v>
      </c>
      <c r="E189" s="195">
        <v>50</v>
      </c>
      <c r="F189" s="197">
        <f t="shared" si="11"/>
        <v>1</v>
      </c>
      <c r="G189" s="247" t="s">
        <v>723</v>
      </c>
      <c r="H189" s="251">
        <v>45337</v>
      </c>
      <c r="I189" s="196">
        <f t="shared" si="21"/>
        <v>50</v>
      </c>
      <c r="J189" s="175" t="s">
        <v>25</v>
      </c>
      <c r="K189" s="196">
        <v>20470.78</v>
      </c>
      <c r="L189" s="195" t="s">
        <v>16</v>
      </c>
      <c r="M189" s="195">
        <f t="shared" si="22"/>
        <v>1</v>
      </c>
      <c r="N189" s="196">
        <f t="shared" si="23"/>
        <v>50</v>
      </c>
      <c r="O189" s="195">
        <v>10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45335</v>
      </c>
      <c r="D190" s="195">
        <v>1</v>
      </c>
      <c r="E190" s="195">
        <v>150</v>
      </c>
      <c r="F190" s="197">
        <f t="shared" si="11"/>
        <v>1</v>
      </c>
      <c r="G190" s="247" t="s">
        <v>724</v>
      </c>
      <c r="H190" s="251">
        <v>45337</v>
      </c>
      <c r="I190" s="196">
        <f t="shared" si="21"/>
        <v>150</v>
      </c>
      <c r="J190" s="175" t="s">
        <v>25</v>
      </c>
      <c r="K190" s="196">
        <v>20471.78</v>
      </c>
      <c r="L190" s="195" t="s">
        <v>16</v>
      </c>
      <c r="M190" s="195">
        <f t="shared" si="22"/>
        <v>1</v>
      </c>
      <c r="N190" s="196">
        <f t="shared" si="23"/>
        <v>150</v>
      </c>
      <c r="O190" s="195">
        <v>11</v>
      </c>
      <c r="P190" s="229"/>
    </row>
    <row r="191" spans="1:16" ht="20.25" customHeight="1" x14ac:dyDescent="0.25">
      <c r="A191" s="195">
        <v>186</v>
      </c>
      <c r="B191" s="195" t="s">
        <v>713</v>
      </c>
      <c r="C191" s="175">
        <v>45335</v>
      </c>
      <c r="D191" s="195">
        <v>1</v>
      </c>
      <c r="E191" s="195">
        <v>30</v>
      </c>
      <c r="F191" s="197">
        <f t="shared" si="11"/>
        <v>1</v>
      </c>
      <c r="G191" s="247" t="s">
        <v>725</v>
      </c>
      <c r="H191" s="251">
        <v>45338</v>
      </c>
      <c r="I191" s="196">
        <f t="shared" si="21"/>
        <v>30</v>
      </c>
      <c r="J191" s="175">
        <v>45343</v>
      </c>
      <c r="K191" s="196">
        <v>20472.78</v>
      </c>
      <c r="L191" s="195" t="s">
        <v>16</v>
      </c>
      <c r="M191" s="195">
        <f t="shared" si="22"/>
        <v>1</v>
      </c>
      <c r="N191" s="196">
        <f t="shared" si="23"/>
        <v>30</v>
      </c>
      <c r="O191" s="195">
        <v>12</v>
      </c>
      <c r="P191" s="229"/>
    </row>
    <row r="192" spans="1:16" ht="15.75" x14ac:dyDescent="0.25">
      <c r="A192" s="205"/>
      <c r="B192" s="234"/>
      <c r="C192" s="204"/>
      <c r="D192" s="205"/>
      <c r="E192" s="235"/>
      <c r="F192" s="235"/>
      <c r="G192" s="354"/>
      <c r="H192" s="354"/>
      <c r="I192" s="236"/>
      <c r="J192" s="237"/>
      <c r="K192" s="236"/>
      <c r="L192" s="237"/>
      <c r="M192" s="236"/>
      <c r="N192" s="236"/>
      <c r="O192" s="236"/>
    </row>
  </sheetData>
  <autoFilter ref="A5:P128"/>
  <mergeCells count="181">
    <mergeCell ref="G177:H177"/>
    <mergeCell ref="G178:H178"/>
    <mergeCell ref="G179:H179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92:H192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41:H141"/>
    <mergeCell ref="G142:H142"/>
    <mergeCell ref="G143:H143"/>
    <mergeCell ref="G144:H144"/>
    <mergeCell ref="G145:H145"/>
    <mergeCell ref="G146:H146"/>
    <mergeCell ref="G132:H132"/>
    <mergeCell ref="G133:H133"/>
    <mergeCell ref="G134:H134"/>
    <mergeCell ref="G135:H135"/>
    <mergeCell ref="G153:H153"/>
    <mergeCell ref="G154:H154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09"/>
  <sheetViews>
    <sheetView topLeftCell="A4" zoomScale="85" zoomScaleNormal="85" workbookViewId="0">
      <pane ySplit="1" topLeftCell="A182" activePane="bottomLeft" state="frozen"/>
      <selection activeCell="S30" sqref="S30"/>
      <selection pane="bottomLeft" activeCell="A191" sqref="A191:XFD19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52"/>
      <c r="B2" s="254"/>
      <c r="C2" s="254"/>
      <c r="D2" s="210"/>
      <c r="E2" s="211"/>
      <c r="F2" s="212"/>
      <c r="G2" s="254"/>
      <c r="H2" s="213"/>
      <c r="I2" s="214"/>
      <c r="J2" s="210"/>
      <c r="K2" s="215"/>
      <c r="L2" s="254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54" t="s">
        <v>17</v>
      </c>
      <c r="D4" s="253" t="s">
        <v>6</v>
      </c>
      <c r="E4" s="220" t="s">
        <v>7</v>
      </c>
      <c r="F4" s="221" t="s">
        <v>6</v>
      </c>
      <c r="G4" s="253" t="s">
        <v>8</v>
      </c>
      <c r="H4" s="222" t="s">
        <v>18</v>
      </c>
      <c r="I4" s="223" t="s">
        <v>9</v>
      </c>
      <c r="J4" s="253" t="s">
        <v>10</v>
      </c>
      <c r="K4" s="221" t="s">
        <v>177</v>
      </c>
      <c r="L4" s="253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45344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69" si="0">E6</f>
        <v>30</v>
      </c>
      <c r="J6" s="32">
        <f>C6</f>
        <v>45344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45345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70" si="2">C7</f>
        <v>45345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45345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45345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45346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45346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45346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45346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45347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45347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45348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45348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45349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45349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45350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45350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45351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45351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45351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45351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45352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45352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45352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45352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45353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45353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45354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45354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45355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45355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45355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45355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45356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45356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45357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45357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45357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0"/>
        <v>30</v>
      </c>
      <c r="J25" s="32">
        <f t="shared" si="2"/>
        <v>45357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45358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0"/>
        <v>30</v>
      </c>
      <c r="J26" s="32">
        <f t="shared" si="2"/>
        <v>45358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45358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0"/>
        <v>30</v>
      </c>
      <c r="J27" s="32">
        <f t="shared" si="2"/>
        <v>45358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45358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0"/>
        <v>30</v>
      </c>
      <c r="J28" s="32">
        <f t="shared" si="2"/>
        <v>45358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45359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0"/>
        <v>30</v>
      </c>
      <c r="J29" s="32">
        <f t="shared" si="2"/>
        <v>45359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45359</v>
      </c>
      <c r="D30" s="195">
        <v>1</v>
      </c>
      <c r="E30" s="230">
        <v>30</v>
      </c>
      <c r="F30" s="195">
        <v>1</v>
      </c>
      <c r="G30" s="351" t="s">
        <v>686</v>
      </c>
      <c r="H30" s="352"/>
      <c r="I30" s="230">
        <f t="shared" si="0"/>
        <v>30</v>
      </c>
      <c r="J30" s="32">
        <f t="shared" si="2"/>
        <v>45359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45359</v>
      </c>
      <c r="D31" s="195">
        <v>1</v>
      </c>
      <c r="E31" s="230">
        <v>30</v>
      </c>
      <c r="F31" s="195">
        <v>1</v>
      </c>
      <c r="G31" s="351" t="s">
        <v>686</v>
      </c>
      <c r="H31" s="352"/>
      <c r="I31" s="230">
        <f t="shared" si="0"/>
        <v>30</v>
      </c>
      <c r="J31" s="32">
        <f t="shared" si="2"/>
        <v>45359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45360</v>
      </c>
      <c r="D32" s="195">
        <v>1</v>
      </c>
      <c r="E32" s="230">
        <v>30</v>
      </c>
      <c r="F32" s="195">
        <v>1</v>
      </c>
      <c r="G32" s="351" t="s">
        <v>686</v>
      </c>
      <c r="H32" s="352"/>
      <c r="I32" s="230">
        <f t="shared" si="0"/>
        <v>30</v>
      </c>
      <c r="J32" s="32">
        <f t="shared" si="2"/>
        <v>45360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45360</v>
      </c>
      <c r="D33" s="195">
        <v>1</v>
      </c>
      <c r="E33" s="230">
        <v>30</v>
      </c>
      <c r="F33" s="195">
        <v>1</v>
      </c>
      <c r="G33" s="351" t="s">
        <v>686</v>
      </c>
      <c r="H33" s="352"/>
      <c r="I33" s="230">
        <f t="shared" si="0"/>
        <v>30</v>
      </c>
      <c r="J33" s="32">
        <f t="shared" si="2"/>
        <v>45360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45361</v>
      </c>
      <c r="D34" s="195">
        <v>1</v>
      </c>
      <c r="E34" s="230">
        <v>30</v>
      </c>
      <c r="F34" s="195">
        <v>1</v>
      </c>
      <c r="G34" s="351" t="s">
        <v>686</v>
      </c>
      <c r="H34" s="352"/>
      <c r="I34" s="230">
        <f t="shared" si="0"/>
        <v>30</v>
      </c>
      <c r="J34" s="32">
        <f t="shared" si="2"/>
        <v>45361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45363</v>
      </c>
      <c r="D35" s="195">
        <v>1</v>
      </c>
      <c r="E35" s="230">
        <v>30</v>
      </c>
      <c r="F35" s="195">
        <v>1</v>
      </c>
      <c r="G35" s="351" t="s">
        <v>688</v>
      </c>
      <c r="H35" s="352"/>
      <c r="I35" s="230">
        <f t="shared" si="0"/>
        <v>30</v>
      </c>
      <c r="J35" s="175">
        <f t="shared" si="2"/>
        <v>45363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45364</v>
      </c>
      <c r="D36" s="195">
        <v>1</v>
      </c>
      <c r="E36" s="230">
        <v>30</v>
      </c>
      <c r="F36" s="195">
        <v>1</v>
      </c>
      <c r="G36" s="351" t="s">
        <v>688</v>
      </c>
      <c r="H36" s="352"/>
      <c r="I36" s="230">
        <f t="shared" si="0"/>
        <v>30</v>
      </c>
      <c r="J36" s="175">
        <f t="shared" si="2"/>
        <v>45364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45364</v>
      </c>
      <c r="D37" s="195">
        <v>1</v>
      </c>
      <c r="E37" s="230">
        <v>30</v>
      </c>
      <c r="F37" s="195">
        <v>1</v>
      </c>
      <c r="G37" s="351" t="s">
        <v>688</v>
      </c>
      <c r="H37" s="352"/>
      <c r="I37" s="230">
        <f t="shared" si="0"/>
        <v>30</v>
      </c>
      <c r="J37" s="175">
        <f t="shared" si="2"/>
        <v>45364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45365</v>
      </c>
      <c r="D38" s="195">
        <v>1</v>
      </c>
      <c r="E38" s="230">
        <v>30</v>
      </c>
      <c r="F38" s="195">
        <v>1</v>
      </c>
      <c r="G38" s="351" t="s">
        <v>688</v>
      </c>
      <c r="H38" s="352"/>
      <c r="I38" s="230">
        <f t="shared" si="0"/>
        <v>30</v>
      </c>
      <c r="J38" s="175">
        <f t="shared" si="2"/>
        <v>45365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685</v>
      </c>
      <c r="C39" s="32">
        <v>45365</v>
      </c>
      <c r="D39" s="195">
        <v>1</v>
      </c>
      <c r="E39" s="230">
        <v>30</v>
      </c>
      <c r="F39" s="195">
        <v>1</v>
      </c>
      <c r="G39" s="351" t="s">
        <v>688</v>
      </c>
      <c r="H39" s="352"/>
      <c r="I39" s="230">
        <f t="shared" si="0"/>
        <v>30</v>
      </c>
      <c r="J39" s="175">
        <f t="shared" si="2"/>
        <v>45365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685</v>
      </c>
      <c r="C40" s="32">
        <v>45366</v>
      </c>
      <c r="D40" s="195">
        <v>1</v>
      </c>
      <c r="E40" s="230">
        <v>30</v>
      </c>
      <c r="F40" s="195">
        <v>1</v>
      </c>
      <c r="G40" s="351" t="s">
        <v>688</v>
      </c>
      <c r="H40" s="352"/>
      <c r="I40" s="230">
        <f t="shared" si="0"/>
        <v>30</v>
      </c>
      <c r="J40" s="175">
        <f t="shared" si="2"/>
        <v>45366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45366</v>
      </c>
      <c r="D41" s="195">
        <v>1</v>
      </c>
      <c r="E41" s="230">
        <v>30</v>
      </c>
      <c r="F41" s="197">
        <f t="shared" ref="F41:F104" si="4">D41</f>
        <v>1</v>
      </c>
      <c r="G41" s="351" t="s">
        <v>688</v>
      </c>
      <c r="H41" s="352"/>
      <c r="I41" s="230">
        <f t="shared" si="0"/>
        <v>30</v>
      </c>
      <c r="J41" s="175">
        <f t="shared" si="2"/>
        <v>45366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685</v>
      </c>
      <c r="C42" s="32">
        <v>45366</v>
      </c>
      <c r="D42" s="195">
        <v>1</v>
      </c>
      <c r="E42" s="230">
        <v>30</v>
      </c>
      <c r="F42" s="197">
        <f t="shared" si="4"/>
        <v>1</v>
      </c>
      <c r="G42" s="351" t="s">
        <v>688</v>
      </c>
      <c r="H42" s="352"/>
      <c r="I42" s="230">
        <f t="shared" si="0"/>
        <v>30</v>
      </c>
      <c r="J42" s="175">
        <f t="shared" si="2"/>
        <v>45366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685</v>
      </c>
      <c r="C43" s="32">
        <v>45367</v>
      </c>
      <c r="D43" s="195">
        <v>1</v>
      </c>
      <c r="E43" s="230">
        <v>30</v>
      </c>
      <c r="F43" s="197">
        <f t="shared" si="4"/>
        <v>1</v>
      </c>
      <c r="G43" s="351" t="s">
        <v>688</v>
      </c>
      <c r="H43" s="352"/>
      <c r="I43" s="230">
        <f t="shared" si="0"/>
        <v>30</v>
      </c>
      <c r="J43" s="175">
        <f t="shared" si="2"/>
        <v>45367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45367</v>
      </c>
      <c r="D44" s="195">
        <v>1</v>
      </c>
      <c r="E44" s="230">
        <v>30</v>
      </c>
      <c r="F44" s="197">
        <f t="shared" si="4"/>
        <v>1</v>
      </c>
      <c r="G44" s="351" t="s">
        <v>688</v>
      </c>
      <c r="H44" s="352"/>
      <c r="I44" s="230">
        <f t="shared" si="0"/>
        <v>30</v>
      </c>
      <c r="J44" s="175">
        <f t="shared" si="2"/>
        <v>45367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685</v>
      </c>
      <c r="C45" s="32">
        <v>45369</v>
      </c>
      <c r="D45" s="195">
        <v>1</v>
      </c>
      <c r="E45" s="230">
        <v>30</v>
      </c>
      <c r="F45" s="197">
        <f t="shared" si="4"/>
        <v>1</v>
      </c>
      <c r="G45" s="351" t="s">
        <v>688</v>
      </c>
      <c r="H45" s="352"/>
      <c r="I45" s="230">
        <f t="shared" si="0"/>
        <v>30</v>
      </c>
      <c r="J45" s="175">
        <f t="shared" si="2"/>
        <v>45369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685</v>
      </c>
      <c r="C46" s="32">
        <v>45370</v>
      </c>
      <c r="D46" s="195">
        <v>1</v>
      </c>
      <c r="E46" s="230">
        <v>30</v>
      </c>
      <c r="F46" s="197">
        <f t="shared" si="4"/>
        <v>1</v>
      </c>
      <c r="G46" s="351" t="s">
        <v>688</v>
      </c>
      <c r="H46" s="352"/>
      <c r="I46" s="230">
        <f t="shared" si="0"/>
        <v>30</v>
      </c>
      <c r="J46" s="175">
        <f t="shared" si="2"/>
        <v>45370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45371</v>
      </c>
      <c r="D47" s="195">
        <v>1</v>
      </c>
      <c r="E47" s="230">
        <v>30</v>
      </c>
      <c r="F47" s="197">
        <f t="shared" si="4"/>
        <v>1</v>
      </c>
      <c r="G47" s="351" t="s">
        <v>688</v>
      </c>
      <c r="H47" s="352"/>
      <c r="I47" s="230">
        <f t="shared" si="0"/>
        <v>30</v>
      </c>
      <c r="J47" s="175">
        <f t="shared" si="2"/>
        <v>45371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685</v>
      </c>
      <c r="C48" s="32">
        <v>45372</v>
      </c>
      <c r="D48" s="195">
        <v>1</v>
      </c>
      <c r="E48" s="230">
        <v>30</v>
      </c>
      <c r="F48" s="197">
        <f t="shared" si="4"/>
        <v>1</v>
      </c>
      <c r="G48" s="351" t="s">
        <v>688</v>
      </c>
      <c r="H48" s="352"/>
      <c r="I48" s="230">
        <f t="shared" si="0"/>
        <v>30</v>
      </c>
      <c r="J48" s="175">
        <f t="shared" si="2"/>
        <v>45372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685</v>
      </c>
      <c r="C49" s="32">
        <v>45372</v>
      </c>
      <c r="D49" s="195">
        <v>1</v>
      </c>
      <c r="E49" s="230">
        <v>30</v>
      </c>
      <c r="F49" s="197">
        <f t="shared" si="4"/>
        <v>1</v>
      </c>
      <c r="G49" s="351" t="s">
        <v>688</v>
      </c>
      <c r="H49" s="352"/>
      <c r="I49" s="230">
        <f t="shared" si="0"/>
        <v>30</v>
      </c>
      <c r="J49" s="175">
        <f t="shared" si="2"/>
        <v>45372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45373</v>
      </c>
      <c r="D50" s="195">
        <v>1</v>
      </c>
      <c r="E50" s="230">
        <v>30</v>
      </c>
      <c r="F50" s="197">
        <f t="shared" si="4"/>
        <v>1</v>
      </c>
      <c r="G50" s="351" t="s">
        <v>688</v>
      </c>
      <c r="H50" s="352"/>
      <c r="I50" s="230">
        <f t="shared" si="0"/>
        <v>30</v>
      </c>
      <c r="J50" s="175">
        <f t="shared" si="2"/>
        <v>45373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685</v>
      </c>
      <c r="C51" s="32">
        <v>45373</v>
      </c>
      <c r="D51" s="195">
        <v>1</v>
      </c>
      <c r="E51" s="230">
        <v>30</v>
      </c>
      <c r="F51" s="197">
        <f t="shared" si="4"/>
        <v>1</v>
      </c>
      <c r="G51" s="351" t="s">
        <v>688</v>
      </c>
      <c r="H51" s="352"/>
      <c r="I51" s="230">
        <f t="shared" si="0"/>
        <v>30</v>
      </c>
      <c r="J51" s="175">
        <f t="shared" si="2"/>
        <v>45373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685</v>
      </c>
      <c r="C52" s="255">
        <v>45374</v>
      </c>
      <c r="D52" s="195">
        <v>1</v>
      </c>
      <c r="E52" s="230">
        <v>30</v>
      </c>
      <c r="F52" s="197">
        <f t="shared" si="4"/>
        <v>1</v>
      </c>
      <c r="G52" s="351" t="s">
        <v>688</v>
      </c>
      <c r="H52" s="352"/>
      <c r="I52" s="230">
        <f t="shared" si="0"/>
        <v>30</v>
      </c>
      <c r="J52" s="175">
        <f t="shared" si="2"/>
        <v>45374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30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685</v>
      </c>
      <c r="C53" s="32">
        <v>45374</v>
      </c>
      <c r="D53" s="195">
        <v>1</v>
      </c>
      <c r="E53" s="230">
        <v>30</v>
      </c>
      <c r="F53" s="197">
        <f t="shared" si="4"/>
        <v>1</v>
      </c>
      <c r="G53" s="351" t="s">
        <v>688</v>
      </c>
      <c r="H53" s="352"/>
      <c r="I53" s="230">
        <f t="shared" si="0"/>
        <v>30</v>
      </c>
      <c r="J53" s="175">
        <f t="shared" si="2"/>
        <v>45374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30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685</v>
      </c>
      <c r="C54" s="32">
        <v>45374</v>
      </c>
      <c r="D54" s="195">
        <v>1</v>
      </c>
      <c r="E54" s="230">
        <v>30</v>
      </c>
      <c r="F54" s="197">
        <f t="shared" si="4"/>
        <v>1</v>
      </c>
      <c r="G54" s="351" t="s">
        <v>688</v>
      </c>
      <c r="H54" s="352"/>
      <c r="I54" s="230">
        <f t="shared" si="0"/>
        <v>30</v>
      </c>
      <c r="J54" s="175">
        <f t="shared" si="2"/>
        <v>45374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30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45348</v>
      </c>
      <c r="D55" s="195">
        <v>1</v>
      </c>
      <c r="E55" s="230">
        <v>24.9</v>
      </c>
      <c r="F55" s="197">
        <f t="shared" si="4"/>
        <v>1</v>
      </c>
      <c r="G55" s="351" t="s">
        <v>688</v>
      </c>
      <c r="H55" s="352"/>
      <c r="I55" s="230">
        <f t="shared" si="0"/>
        <v>24.9</v>
      </c>
      <c r="J55" s="175">
        <f t="shared" si="2"/>
        <v>45348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45351</v>
      </c>
      <c r="D56" s="195">
        <v>1</v>
      </c>
      <c r="E56" s="230">
        <v>24.9</v>
      </c>
      <c r="F56" s="197">
        <f t="shared" si="4"/>
        <v>1</v>
      </c>
      <c r="G56" s="351" t="s">
        <v>688</v>
      </c>
      <c r="H56" s="352"/>
      <c r="I56" s="230">
        <f t="shared" si="0"/>
        <v>24.9</v>
      </c>
      <c r="J56" s="175">
        <f t="shared" si="2"/>
        <v>45351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45351</v>
      </c>
      <c r="D57" s="195">
        <v>1</v>
      </c>
      <c r="E57" s="230">
        <v>14.9</v>
      </c>
      <c r="F57" s="197">
        <f t="shared" si="4"/>
        <v>1</v>
      </c>
      <c r="G57" s="351" t="s">
        <v>688</v>
      </c>
      <c r="H57" s="352"/>
      <c r="I57" s="230">
        <f t="shared" si="0"/>
        <v>14.9</v>
      </c>
      <c r="J57" s="175">
        <f t="shared" si="2"/>
        <v>45351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45352</v>
      </c>
      <c r="D58" s="195">
        <v>1</v>
      </c>
      <c r="E58" s="230">
        <v>24.9</v>
      </c>
      <c r="F58" s="197">
        <f t="shared" si="4"/>
        <v>1</v>
      </c>
      <c r="G58" s="351" t="s">
        <v>688</v>
      </c>
      <c r="H58" s="352"/>
      <c r="I58" s="230">
        <f t="shared" si="0"/>
        <v>24.9</v>
      </c>
      <c r="J58" s="175">
        <f t="shared" si="2"/>
        <v>45352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45352</v>
      </c>
      <c r="D59" s="195">
        <v>1</v>
      </c>
      <c r="E59" s="230">
        <v>14.9</v>
      </c>
      <c r="F59" s="197">
        <f t="shared" si="4"/>
        <v>1</v>
      </c>
      <c r="G59" s="351" t="s">
        <v>688</v>
      </c>
      <c r="H59" s="352"/>
      <c r="I59" s="230">
        <f t="shared" si="0"/>
        <v>14.9</v>
      </c>
      <c r="J59" s="175">
        <f t="shared" si="2"/>
        <v>45352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45353</v>
      </c>
      <c r="D60" s="195">
        <v>1</v>
      </c>
      <c r="E60" s="230">
        <v>24.9</v>
      </c>
      <c r="F60" s="197">
        <f t="shared" si="4"/>
        <v>1</v>
      </c>
      <c r="G60" s="351" t="s">
        <v>688</v>
      </c>
      <c r="H60" s="352"/>
      <c r="I60" s="230">
        <f t="shared" si="0"/>
        <v>24.9</v>
      </c>
      <c r="J60" s="175">
        <f t="shared" si="2"/>
        <v>45353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45354</v>
      </c>
      <c r="D61" s="195">
        <v>1</v>
      </c>
      <c r="E61" s="230">
        <v>14.9</v>
      </c>
      <c r="F61" s="197">
        <f t="shared" si="4"/>
        <v>1</v>
      </c>
      <c r="G61" s="351" t="s">
        <v>688</v>
      </c>
      <c r="H61" s="352"/>
      <c r="I61" s="230">
        <f t="shared" si="0"/>
        <v>14.9</v>
      </c>
      <c r="J61" s="175">
        <f t="shared" si="2"/>
        <v>45354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45356</v>
      </c>
      <c r="D62" s="195">
        <v>1</v>
      </c>
      <c r="E62" s="230">
        <v>24.9</v>
      </c>
      <c r="F62" s="197">
        <f t="shared" si="4"/>
        <v>1</v>
      </c>
      <c r="G62" s="351" t="s">
        <v>688</v>
      </c>
      <c r="H62" s="352"/>
      <c r="I62" s="230">
        <f t="shared" si="0"/>
        <v>24.9</v>
      </c>
      <c r="J62" s="175">
        <f t="shared" si="2"/>
        <v>45356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45356</v>
      </c>
      <c r="D63" s="195">
        <v>1</v>
      </c>
      <c r="E63" s="230">
        <v>24.9</v>
      </c>
      <c r="F63" s="197">
        <f t="shared" si="4"/>
        <v>1</v>
      </c>
      <c r="G63" s="351" t="s">
        <v>688</v>
      </c>
      <c r="H63" s="352"/>
      <c r="I63" s="230">
        <f t="shared" si="0"/>
        <v>24.9</v>
      </c>
      <c r="J63" s="175">
        <f t="shared" si="2"/>
        <v>45356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45356</v>
      </c>
      <c r="D64" s="195">
        <v>1</v>
      </c>
      <c r="E64" s="230">
        <v>24.9</v>
      </c>
      <c r="F64" s="197">
        <f t="shared" si="4"/>
        <v>1</v>
      </c>
      <c r="G64" s="351" t="s">
        <v>688</v>
      </c>
      <c r="H64" s="352"/>
      <c r="I64" s="230">
        <f t="shared" si="0"/>
        <v>24.9</v>
      </c>
      <c r="J64" s="175">
        <f t="shared" si="2"/>
        <v>45356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55">
        <v>45357</v>
      </c>
      <c r="D65" s="195">
        <v>1</v>
      </c>
      <c r="E65" s="230">
        <v>24.9</v>
      </c>
      <c r="F65" s="197">
        <f t="shared" si="4"/>
        <v>1</v>
      </c>
      <c r="G65" s="351" t="s">
        <v>688</v>
      </c>
      <c r="H65" s="352"/>
      <c r="I65" s="230">
        <f t="shared" si="0"/>
        <v>24.9</v>
      </c>
      <c r="J65" s="175">
        <f t="shared" si="2"/>
        <v>45357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55">
        <v>45358</v>
      </c>
      <c r="D66" s="195">
        <v>1</v>
      </c>
      <c r="E66" s="230">
        <v>24.9</v>
      </c>
      <c r="F66" s="197">
        <f t="shared" si="4"/>
        <v>1</v>
      </c>
      <c r="G66" s="351" t="s">
        <v>688</v>
      </c>
      <c r="H66" s="352"/>
      <c r="I66" s="230">
        <f t="shared" si="0"/>
        <v>24.9</v>
      </c>
      <c r="J66" s="175">
        <f t="shared" si="2"/>
        <v>45358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55">
        <v>45359</v>
      </c>
      <c r="D67" s="195">
        <v>1</v>
      </c>
      <c r="E67" s="230">
        <v>24.9</v>
      </c>
      <c r="F67" s="197">
        <f t="shared" si="4"/>
        <v>1</v>
      </c>
      <c r="G67" s="351" t="s">
        <v>688</v>
      </c>
      <c r="H67" s="352"/>
      <c r="I67" s="230">
        <f t="shared" si="0"/>
        <v>24.9</v>
      </c>
      <c r="J67" s="175">
        <f t="shared" si="2"/>
        <v>45359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55">
        <v>45361</v>
      </c>
      <c r="D68" s="195">
        <v>1</v>
      </c>
      <c r="E68" s="230">
        <v>24.9</v>
      </c>
      <c r="F68" s="197">
        <f t="shared" si="4"/>
        <v>1</v>
      </c>
      <c r="G68" s="351" t="s">
        <v>688</v>
      </c>
      <c r="H68" s="352"/>
      <c r="I68" s="230">
        <f t="shared" si="0"/>
        <v>24.9</v>
      </c>
      <c r="J68" s="175">
        <f t="shared" si="2"/>
        <v>45361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55">
        <v>45362</v>
      </c>
      <c r="D69" s="195">
        <v>1</v>
      </c>
      <c r="E69" s="230">
        <v>24.9</v>
      </c>
      <c r="F69" s="197">
        <f t="shared" si="4"/>
        <v>1</v>
      </c>
      <c r="G69" s="351" t="s">
        <v>688</v>
      </c>
      <c r="H69" s="352"/>
      <c r="I69" s="230">
        <f t="shared" si="0"/>
        <v>24.9</v>
      </c>
      <c r="J69" s="175">
        <f t="shared" si="2"/>
        <v>45362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55">
        <v>45363</v>
      </c>
      <c r="D70" s="195">
        <v>1</v>
      </c>
      <c r="E70" s="230">
        <v>14.9</v>
      </c>
      <c r="F70" s="197">
        <f t="shared" si="4"/>
        <v>1</v>
      </c>
      <c r="G70" s="351" t="s">
        <v>688</v>
      </c>
      <c r="H70" s="352"/>
      <c r="I70" s="230">
        <f t="shared" ref="I70:I133" si="5">E70</f>
        <v>14.9</v>
      </c>
      <c r="J70" s="175">
        <f t="shared" si="2"/>
        <v>45363</v>
      </c>
      <c r="K70" s="196">
        <v>20319.78</v>
      </c>
      <c r="L70" s="195" t="s">
        <v>16</v>
      </c>
      <c r="M70" s="195">
        <f t="shared" ref="M70:M133" si="6">F70</f>
        <v>1</v>
      </c>
      <c r="N70" s="196">
        <f t="shared" si="3"/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55">
        <v>45363</v>
      </c>
      <c r="D71" s="195">
        <v>1</v>
      </c>
      <c r="E71" s="230">
        <v>14.9</v>
      </c>
      <c r="F71" s="197">
        <f t="shared" si="4"/>
        <v>1</v>
      </c>
      <c r="G71" s="351" t="s">
        <v>688</v>
      </c>
      <c r="H71" s="352"/>
      <c r="I71" s="230">
        <f t="shared" si="5"/>
        <v>14.9</v>
      </c>
      <c r="J71" s="175">
        <f t="shared" ref="J71:J134" si="7">C71</f>
        <v>45363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55">
        <v>45365</v>
      </c>
      <c r="D72" s="195">
        <v>1</v>
      </c>
      <c r="E72" s="230">
        <v>24.9</v>
      </c>
      <c r="F72" s="197">
        <f t="shared" si="4"/>
        <v>1</v>
      </c>
      <c r="G72" s="351" t="s">
        <v>688</v>
      </c>
      <c r="H72" s="352"/>
      <c r="I72" s="230">
        <f t="shared" si="5"/>
        <v>24.9</v>
      </c>
      <c r="J72" s="175">
        <f t="shared" si="7"/>
        <v>45365</v>
      </c>
      <c r="K72" s="196">
        <v>20319.78</v>
      </c>
      <c r="L72" s="195" t="s">
        <v>16</v>
      </c>
      <c r="M72" s="195">
        <f t="shared" si="6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55">
        <v>45366</v>
      </c>
      <c r="D73" s="195">
        <v>1</v>
      </c>
      <c r="E73" s="230">
        <v>24.9</v>
      </c>
      <c r="F73" s="197">
        <f t="shared" si="4"/>
        <v>1</v>
      </c>
      <c r="G73" s="351" t="s">
        <v>688</v>
      </c>
      <c r="H73" s="352"/>
      <c r="I73" s="230">
        <f t="shared" si="5"/>
        <v>24.9</v>
      </c>
      <c r="J73" s="175">
        <f t="shared" si="7"/>
        <v>45366</v>
      </c>
      <c r="K73" s="196">
        <v>20319.78</v>
      </c>
      <c r="L73" s="195" t="s">
        <v>16</v>
      </c>
      <c r="M73" s="195">
        <f t="shared" si="6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55">
        <v>45366</v>
      </c>
      <c r="D74" s="195">
        <v>1</v>
      </c>
      <c r="E74" s="230">
        <v>14.9</v>
      </c>
      <c r="F74" s="197">
        <f t="shared" si="4"/>
        <v>1</v>
      </c>
      <c r="G74" s="351" t="s">
        <v>688</v>
      </c>
      <c r="H74" s="352"/>
      <c r="I74" s="230">
        <f t="shared" si="5"/>
        <v>14.9</v>
      </c>
      <c r="J74" s="175">
        <f t="shared" si="7"/>
        <v>45366</v>
      </c>
      <c r="K74" s="196">
        <v>20319.78</v>
      </c>
      <c r="L74" s="195" t="s">
        <v>16</v>
      </c>
      <c r="M74" s="195">
        <f t="shared" si="6"/>
        <v>1</v>
      </c>
      <c r="N74" s="196">
        <f t="shared" si="3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55">
        <v>45367</v>
      </c>
      <c r="D75" s="195">
        <v>1</v>
      </c>
      <c r="E75" s="230">
        <v>24.9</v>
      </c>
      <c r="F75" s="197">
        <f t="shared" si="4"/>
        <v>1</v>
      </c>
      <c r="G75" s="351" t="s">
        <v>688</v>
      </c>
      <c r="H75" s="352"/>
      <c r="I75" s="230">
        <f t="shared" si="5"/>
        <v>24.9</v>
      </c>
      <c r="J75" s="175">
        <f t="shared" si="7"/>
        <v>45367</v>
      </c>
      <c r="K75" s="196">
        <v>20319.78</v>
      </c>
      <c r="L75" s="195" t="s">
        <v>16</v>
      </c>
      <c r="M75" s="195">
        <f t="shared" si="6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55">
        <v>45367</v>
      </c>
      <c r="D76" s="195">
        <v>1</v>
      </c>
      <c r="E76" s="230">
        <v>14.9</v>
      </c>
      <c r="F76" s="197">
        <f t="shared" si="4"/>
        <v>1</v>
      </c>
      <c r="G76" s="351" t="s">
        <v>688</v>
      </c>
      <c r="H76" s="352"/>
      <c r="I76" s="230">
        <f t="shared" si="5"/>
        <v>14.9</v>
      </c>
      <c r="J76" s="175">
        <f t="shared" si="7"/>
        <v>45367</v>
      </c>
      <c r="K76" s="196">
        <v>20319.78</v>
      </c>
      <c r="L76" s="195" t="s">
        <v>16</v>
      </c>
      <c r="M76" s="195">
        <f t="shared" si="6"/>
        <v>1</v>
      </c>
      <c r="N76" s="196">
        <f t="shared" si="3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55">
        <v>45369</v>
      </c>
      <c r="D77" s="195">
        <v>1</v>
      </c>
      <c r="E77" s="230">
        <v>14.9</v>
      </c>
      <c r="F77" s="197">
        <f t="shared" si="4"/>
        <v>1</v>
      </c>
      <c r="G77" s="351" t="s">
        <v>688</v>
      </c>
      <c r="H77" s="352"/>
      <c r="I77" s="230">
        <f t="shared" si="5"/>
        <v>14.9</v>
      </c>
      <c r="J77" s="175">
        <f t="shared" si="7"/>
        <v>45369</v>
      </c>
      <c r="K77" s="196">
        <v>20319.78</v>
      </c>
      <c r="L77" s="195" t="s">
        <v>16</v>
      </c>
      <c r="M77" s="195">
        <f t="shared" si="6"/>
        <v>1</v>
      </c>
      <c r="N77" s="196">
        <f t="shared" si="3"/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55">
        <v>45370</v>
      </c>
      <c r="D78" s="195">
        <v>1</v>
      </c>
      <c r="E78" s="230">
        <v>24.9</v>
      </c>
      <c r="F78" s="197">
        <f t="shared" si="4"/>
        <v>1</v>
      </c>
      <c r="G78" s="351" t="s">
        <v>688</v>
      </c>
      <c r="H78" s="352"/>
      <c r="I78" s="230">
        <f t="shared" si="5"/>
        <v>24.9</v>
      </c>
      <c r="J78" s="175">
        <f t="shared" si="7"/>
        <v>45370</v>
      </c>
      <c r="K78" s="196">
        <v>20319.78</v>
      </c>
      <c r="L78" s="195" t="s">
        <v>16</v>
      </c>
      <c r="M78" s="195">
        <f t="shared" si="6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55">
        <v>45371</v>
      </c>
      <c r="D79" s="195">
        <v>1</v>
      </c>
      <c r="E79" s="230">
        <v>24.9</v>
      </c>
      <c r="F79" s="197">
        <f t="shared" si="4"/>
        <v>1</v>
      </c>
      <c r="G79" s="351" t="s">
        <v>688</v>
      </c>
      <c r="H79" s="352"/>
      <c r="I79" s="230">
        <f t="shared" si="5"/>
        <v>24.9</v>
      </c>
      <c r="J79" s="175">
        <f t="shared" si="7"/>
        <v>45371</v>
      </c>
      <c r="K79" s="196">
        <v>20319.78</v>
      </c>
      <c r="L79" s="195" t="s">
        <v>16</v>
      </c>
      <c r="M79" s="195">
        <f t="shared" si="6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55">
        <v>45372</v>
      </c>
      <c r="D80" s="195">
        <v>1</v>
      </c>
      <c r="E80" s="230">
        <v>14.9</v>
      </c>
      <c r="F80" s="197">
        <f t="shared" si="4"/>
        <v>1</v>
      </c>
      <c r="G80" s="351" t="s">
        <v>688</v>
      </c>
      <c r="H80" s="352"/>
      <c r="I80" s="230">
        <f t="shared" si="5"/>
        <v>14.9</v>
      </c>
      <c r="J80" s="175">
        <f t="shared" si="7"/>
        <v>45372</v>
      </c>
      <c r="K80" s="196">
        <v>20319.78</v>
      </c>
      <c r="L80" s="195" t="s">
        <v>16</v>
      </c>
      <c r="M80" s="195">
        <f t="shared" si="6"/>
        <v>1</v>
      </c>
      <c r="N80" s="196">
        <f t="shared" si="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55">
        <v>45372</v>
      </c>
      <c r="D81" s="195">
        <v>1</v>
      </c>
      <c r="E81" s="230">
        <v>14.9</v>
      </c>
      <c r="F81" s="197">
        <f t="shared" si="4"/>
        <v>1</v>
      </c>
      <c r="G81" s="351" t="s">
        <v>688</v>
      </c>
      <c r="H81" s="352"/>
      <c r="I81" s="230">
        <f t="shared" si="5"/>
        <v>14.9</v>
      </c>
      <c r="J81" s="175">
        <f t="shared" si="7"/>
        <v>45372</v>
      </c>
      <c r="K81" s="196">
        <v>20319.78</v>
      </c>
      <c r="L81" s="195" t="s">
        <v>16</v>
      </c>
      <c r="M81" s="195">
        <f t="shared" si="6"/>
        <v>1</v>
      </c>
      <c r="N81" s="196">
        <f t="shared" si="3"/>
        <v>14.9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55">
        <v>45373</v>
      </c>
      <c r="D82" s="195">
        <v>1</v>
      </c>
      <c r="E82" s="230">
        <v>24.9</v>
      </c>
      <c r="F82" s="197">
        <f t="shared" si="4"/>
        <v>1</v>
      </c>
      <c r="G82" s="351" t="s">
        <v>688</v>
      </c>
      <c r="H82" s="352"/>
      <c r="I82" s="230">
        <f t="shared" si="5"/>
        <v>24.9</v>
      </c>
      <c r="J82" s="175">
        <f t="shared" si="7"/>
        <v>45373</v>
      </c>
      <c r="K82" s="196">
        <v>20319.78</v>
      </c>
      <c r="L82" s="195" t="s">
        <v>16</v>
      </c>
      <c r="M82" s="195">
        <f t="shared" si="6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55">
        <v>45374</v>
      </c>
      <c r="D83" s="195">
        <v>1</v>
      </c>
      <c r="E83" s="230">
        <v>24.9</v>
      </c>
      <c r="F83" s="197">
        <f t="shared" si="4"/>
        <v>1</v>
      </c>
      <c r="G83" s="351" t="s">
        <v>688</v>
      </c>
      <c r="H83" s="352"/>
      <c r="I83" s="230">
        <f t="shared" si="5"/>
        <v>24.9</v>
      </c>
      <c r="J83" s="175">
        <f t="shared" si="7"/>
        <v>45374</v>
      </c>
      <c r="K83" s="196">
        <v>20319.78</v>
      </c>
      <c r="L83" s="195" t="s">
        <v>16</v>
      </c>
      <c r="M83" s="195">
        <f t="shared" si="6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55">
        <v>45374</v>
      </c>
      <c r="D84" s="195">
        <v>1</v>
      </c>
      <c r="E84" s="230">
        <v>14.9</v>
      </c>
      <c r="F84" s="197">
        <f t="shared" si="4"/>
        <v>1</v>
      </c>
      <c r="G84" s="351" t="s">
        <v>688</v>
      </c>
      <c r="H84" s="352"/>
      <c r="I84" s="230">
        <f t="shared" si="5"/>
        <v>14.9</v>
      </c>
      <c r="J84" s="175">
        <f t="shared" si="7"/>
        <v>45374</v>
      </c>
      <c r="K84" s="196">
        <v>20319.78</v>
      </c>
      <c r="L84" s="195" t="s">
        <v>16</v>
      </c>
      <c r="M84" s="195">
        <f t="shared" si="6"/>
        <v>1</v>
      </c>
      <c r="N84" s="196">
        <f t="shared" si="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55">
        <v>45375</v>
      </c>
      <c r="D85" s="195">
        <v>1</v>
      </c>
      <c r="E85" s="230">
        <v>14.9</v>
      </c>
      <c r="F85" s="197">
        <f t="shared" si="4"/>
        <v>1</v>
      </c>
      <c r="G85" s="351" t="s">
        <v>688</v>
      </c>
      <c r="H85" s="352"/>
      <c r="I85" s="230">
        <f t="shared" si="5"/>
        <v>14.9</v>
      </c>
      <c r="J85" s="175">
        <f t="shared" si="7"/>
        <v>45375</v>
      </c>
      <c r="K85" s="196">
        <v>20319.78</v>
      </c>
      <c r="L85" s="195" t="s">
        <v>16</v>
      </c>
      <c r="M85" s="195">
        <f t="shared" si="6"/>
        <v>1</v>
      </c>
      <c r="N85" s="196">
        <f t="shared" si="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55">
        <v>45376</v>
      </c>
      <c r="D86" s="195">
        <v>1</v>
      </c>
      <c r="E86" s="230">
        <v>14.9</v>
      </c>
      <c r="F86" s="197">
        <f t="shared" si="4"/>
        <v>1</v>
      </c>
      <c r="G86" s="351" t="s">
        <v>688</v>
      </c>
      <c r="H86" s="352"/>
      <c r="I86" s="230">
        <f t="shared" si="5"/>
        <v>14.9</v>
      </c>
      <c r="J86" s="175">
        <f t="shared" si="7"/>
        <v>45376</v>
      </c>
      <c r="K86" s="196">
        <v>20319.78</v>
      </c>
      <c r="L86" s="195" t="s">
        <v>16</v>
      </c>
      <c r="M86" s="195">
        <f t="shared" si="6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55">
        <v>45376</v>
      </c>
      <c r="D87" s="195">
        <v>1</v>
      </c>
      <c r="E87" s="230">
        <v>14.9</v>
      </c>
      <c r="F87" s="197">
        <f t="shared" si="4"/>
        <v>1</v>
      </c>
      <c r="G87" s="351" t="s">
        <v>688</v>
      </c>
      <c r="H87" s="352"/>
      <c r="I87" s="230">
        <f t="shared" si="5"/>
        <v>14.9</v>
      </c>
      <c r="J87" s="175">
        <f t="shared" si="7"/>
        <v>45376</v>
      </c>
      <c r="K87" s="196">
        <v>20319.78</v>
      </c>
      <c r="L87" s="195" t="s">
        <v>16</v>
      </c>
      <c r="M87" s="195">
        <f t="shared" si="6"/>
        <v>1</v>
      </c>
      <c r="N87" s="196">
        <f t="shared" si="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55">
        <v>45348</v>
      </c>
      <c r="D88" s="195">
        <v>1</v>
      </c>
      <c r="E88" s="230">
        <v>14.9</v>
      </c>
      <c r="F88" s="197">
        <f t="shared" si="4"/>
        <v>1</v>
      </c>
      <c r="G88" s="351" t="s">
        <v>688</v>
      </c>
      <c r="H88" s="352"/>
      <c r="I88" s="230">
        <f t="shared" si="5"/>
        <v>14.9</v>
      </c>
      <c r="J88" s="175">
        <f t="shared" si="7"/>
        <v>45348</v>
      </c>
      <c r="K88" s="196">
        <v>20319.78</v>
      </c>
      <c r="L88" s="195" t="s">
        <v>16</v>
      </c>
      <c r="M88" s="195">
        <f t="shared" si="6"/>
        <v>1</v>
      </c>
      <c r="N88" s="196">
        <f t="shared" si="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55">
        <v>45353.445138888892</v>
      </c>
      <c r="D89" s="195">
        <v>1</v>
      </c>
      <c r="E89" s="230">
        <v>24.9</v>
      </c>
      <c r="F89" s="197">
        <f t="shared" si="4"/>
        <v>1</v>
      </c>
      <c r="G89" s="351" t="s">
        <v>688</v>
      </c>
      <c r="H89" s="352"/>
      <c r="I89" s="230">
        <f t="shared" si="5"/>
        <v>24.9</v>
      </c>
      <c r="J89" s="175">
        <f t="shared" si="7"/>
        <v>45353.445138888892</v>
      </c>
      <c r="K89" s="196">
        <v>20319.78</v>
      </c>
      <c r="L89" s="195" t="s">
        <v>16</v>
      </c>
      <c r="M89" s="195">
        <f t="shared" si="6"/>
        <v>1</v>
      </c>
      <c r="N89" s="196">
        <f t="shared" ref="N89:N152" si="8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55">
        <v>45356.666666666664</v>
      </c>
      <c r="D90" s="195">
        <v>1</v>
      </c>
      <c r="E90" s="230">
        <v>24.9</v>
      </c>
      <c r="F90" s="197">
        <f t="shared" si="4"/>
        <v>1</v>
      </c>
      <c r="G90" s="351" t="s">
        <v>688</v>
      </c>
      <c r="H90" s="352"/>
      <c r="I90" s="230">
        <f t="shared" si="5"/>
        <v>24.9</v>
      </c>
      <c r="J90" s="175">
        <f t="shared" si="7"/>
        <v>45356.666666666664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55">
        <v>45357.048611111109</v>
      </c>
      <c r="D91" s="195">
        <v>1</v>
      </c>
      <c r="E91" s="230">
        <v>24.9</v>
      </c>
      <c r="F91" s="197">
        <f t="shared" si="4"/>
        <v>1</v>
      </c>
      <c r="G91" s="351" t="s">
        <v>688</v>
      </c>
      <c r="H91" s="352"/>
      <c r="I91" s="230">
        <f t="shared" si="5"/>
        <v>24.9</v>
      </c>
      <c r="J91" s="175">
        <f t="shared" si="7"/>
        <v>45357.048611111109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55">
        <v>45364.055555555555</v>
      </c>
      <c r="D92" s="195">
        <v>1</v>
      </c>
      <c r="E92" s="230">
        <v>24.9</v>
      </c>
      <c r="F92" s="197">
        <f t="shared" si="4"/>
        <v>1</v>
      </c>
      <c r="G92" s="351" t="s">
        <v>688</v>
      </c>
      <c r="H92" s="352"/>
      <c r="I92" s="230">
        <f t="shared" si="5"/>
        <v>24.9</v>
      </c>
      <c r="J92" s="175">
        <f t="shared" si="7"/>
        <v>45364.055555555555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55">
        <v>45367.798611111109</v>
      </c>
      <c r="D93" s="195">
        <v>1</v>
      </c>
      <c r="E93" s="230">
        <v>24.9</v>
      </c>
      <c r="F93" s="197">
        <f t="shared" si="4"/>
        <v>1</v>
      </c>
      <c r="G93" s="351" t="s">
        <v>688</v>
      </c>
      <c r="H93" s="352"/>
      <c r="I93" s="230">
        <f t="shared" si="5"/>
        <v>24.9</v>
      </c>
      <c r="J93" s="175">
        <f t="shared" si="7"/>
        <v>45367.798611111109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55">
        <v>45369.527777777781</v>
      </c>
      <c r="D94" s="195">
        <v>1</v>
      </c>
      <c r="E94" s="230">
        <v>14.9</v>
      </c>
      <c r="F94" s="197">
        <f t="shared" si="4"/>
        <v>1</v>
      </c>
      <c r="G94" s="351" t="s">
        <v>688</v>
      </c>
      <c r="H94" s="352"/>
      <c r="I94" s="230">
        <f t="shared" si="5"/>
        <v>14.9</v>
      </c>
      <c r="J94" s="175">
        <f t="shared" si="7"/>
        <v>45369.527777777781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14.9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55">
        <v>45371.090277777781</v>
      </c>
      <c r="D95" s="195">
        <v>1</v>
      </c>
      <c r="E95" s="230">
        <v>24.9</v>
      </c>
      <c r="F95" s="197">
        <f t="shared" si="4"/>
        <v>1</v>
      </c>
      <c r="G95" s="351" t="s">
        <v>688</v>
      </c>
      <c r="H95" s="352"/>
      <c r="I95" s="230">
        <f t="shared" si="5"/>
        <v>24.9</v>
      </c>
      <c r="J95" s="175">
        <f t="shared" si="7"/>
        <v>45371.090277777781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55">
        <v>45376.430555555555</v>
      </c>
      <c r="D96" s="195">
        <v>1</v>
      </c>
      <c r="E96" s="230">
        <v>24.9</v>
      </c>
      <c r="F96" s="197">
        <f t="shared" si="4"/>
        <v>1</v>
      </c>
      <c r="G96" s="351" t="s">
        <v>688</v>
      </c>
      <c r="H96" s="352"/>
      <c r="I96" s="230">
        <f t="shared" si="5"/>
        <v>24.9</v>
      </c>
      <c r="J96" s="175">
        <f t="shared" si="7"/>
        <v>45376.430555555555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55">
        <v>45348</v>
      </c>
      <c r="D97" s="195">
        <v>1</v>
      </c>
      <c r="E97" s="230">
        <v>24.9</v>
      </c>
      <c r="F97" s="197">
        <f t="shared" si="4"/>
        <v>1</v>
      </c>
      <c r="G97" s="351" t="s">
        <v>688</v>
      </c>
      <c r="H97" s="352"/>
      <c r="I97" s="230">
        <f t="shared" si="5"/>
        <v>24.9</v>
      </c>
      <c r="J97" s="175">
        <f t="shared" si="7"/>
        <v>45348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55">
        <v>45350</v>
      </c>
      <c r="D98" s="195">
        <v>1</v>
      </c>
      <c r="E98" s="230">
        <v>24.9</v>
      </c>
      <c r="F98" s="197">
        <f t="shared" si="4"/>
        <v>1</v>
      </c>
      <c r="G98" s="351" t="s">
        <v>688</v>
      </c>
      <c r="H98" s="352"/>
      <c r="I98" s="230">
        <f t="shared" si="5"/>
        <v>24.9</v>
      </c>
      <c r="J98" s="175">
        <f t="shared" si="7"/>
        <v>45350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55">
        <v>45348</v>
      </c>
      <c r="D99" s="195">
        <v>1</v>
      </c>
      <c r="E99" s="230">
        <v>24.9</v>
      </c>
      <c r="F99" s="197">
        <f t="shared" si="4"/>
        <v>1</v>
      </c>
      <c r="G99" s="351" t="s">
        <v>688</v>
      </c>
      <c r="H99" s="352"/>
      <c r="I99" s="230">
        <f t="shared" si="5"/>
        <v>24.9</v>
      </c>
      <c r="J99" s="175">
        <f t="shared" si="7"/>
        <v>45348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55">
        <v>45352</v>
      </c>
      <c r="D100" s="195">
        <v>1</v>
      </c>
      <c r="E100" s="230">
        <v>24.9</v>
      </c>
      <c r="F100" s="197">
        <f t="shared" si="4"/>
        <v>1</v>
      </c>
      <c r="G100" s="351" t="s">
        <v>688</v>
      </c>
      <c r="H100" s="352"/>
      <c r="I100" s="230">
        <f t="shared" si="5"/>
        <v>24.9</v>
      </c>
      <c r="J100" s="175">
        <f t="shared" si="7"/>
        <v>45352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55">
        <v>45350</v>
      </c>
      <c r="D101" s="195">
        <v>1</v>
      </c>
      <c r="E101" s="230">
        <v>24.9</v>
      </c>
      <c r="F101" s="197">
        <f t="shared" si="4"/>
        <v>1</v>
      </c>
      <c r="G101" s="351" t="s">
        <v>688</v>
      </c>
      <c r="H101" s="352"/>
      <c r="I101" s="230">
        <f t="shared" si="5"/>
        <v>24.9</v>
      </c>
      <c r="J101" s="175">
        <f t="shared" si="7"/>
        <v>45350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55">
        <v>45350</v>
      </c>
      <c r="D102" s="195">
        <v>1</v>
      </c>
      <c r="E102" s="230">
        <v>24.9</v>
      </c>
      <c r="F102" s="197">
        <f t="shared" si="4"/>
        <v>1</v>
      </c>
      <c r="G102" s="351" t="s">
        <v>688</v>
      </c>
      <c r="H102" s="352"/>
      <c r="I102" s="230">
        <f t="shared" si="5"/>
        <v>24.9</v>
      </c>
      <c r="J102" s="175">
        <f t="shared" si="7"/>
        <v>45350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55">
        <v>45354</v>
      </c>
      <c r="D103" s="195">
        <v>1</v>
      </c>
      <c r="E103" s="230">
        <v>24.9</v>
      </c>
      <c r="F103" s="197">
        <f t="shared" si="4"/>
        <v>1</v>
      </c>
      <c r="G103" s="351" t="s">
        <v>688</v>
      </c>
      <c r="H103" s="352"/>
      <c r="I103" s="230">
        <f t="shared" si="5"/>
        <v>24.9</v>
      </c>
      <c r="J103" s="175">
        <f t="shared" si="7"/>
        <v>45354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55">
        <v>45354</v>
      </c>
      <c r="D104" s="195">
        <v>1</v>
      </c>
      <c r="E104" s="230">
        <v>24.9</v>
      </c>
      <c r="F104" s="197">
        <f t="shared" si="4"/>
        <v>1</v>
      </c>
      <c r="G104" s="351" t="s">
        <v>688</v>
      </c>
      <c r="H104" s="352"/>
      <c r="I104" s="230">
        <f t="shared" si="5"/>
        <v>24.9</v>
      </c>
      <c r="J104" s="175">
        <f t="shared" si="7"/>
        <v>45354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55">
        <v>45355</v>
      </c>
      <c r="D105" s="195">
        <v>1</v>
      </c>
      <c r="E105" s="230">
        <v>24.9</v>
      </c>
      <c r="F105" s="197">
        <f t="shared" ref="F105:F202" si="9">D105</f>
        <v>1</v>
      </c>
      <c r="G105" s="351" t="s">
        <v>688</v>
      </c>
      <c r="H105" s="352"/>
      <c r="I105" s="230">
        <f t="shared" si="5"/>
        <v>24.9</v>
      </c>
      <c r="J105" s="175">
        <f t="shared" si="7"/>
        <v>45355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55">
        <v>45354</v>
      </c>
      <c r="D106" s="195">
        <v>1</v>
      </c>
      <c r="E106" s="230">
        <v>24.9</v>
      </c>
      <c r="F106" s="197">
        <f t="shared" si="9"/>
        <v>1</v>
      </c>
      <c r="G106" s="351" t="s">
        <v>688</v>
      </c>
      <c r="H106" s="352"/>
      <c r="I106" s="230">
        <f t="shared" si="5"/>
        <v>24.9</v>
      </c>
      <c r="J106" s="175">
        <f t="shared" si="7"/>
        <v>45354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55">
        <v>45358</v>
      </c>
      <c r="D107" s="195">
        <v>1</v>
      </c>
      <c r="E107" s="230">
        <v>24.9</v>
      </c>
      <c r="F107" s="197">
        <f t="shared" si="9"/>
        <v>1</v>
      </c>
      <c r="G107" s="351" t="s">
        <v>688</v>
      </c>
      <c r="H107" s="352"/>
      <c r="I107" s="230">
        <f t="shared" si="5"/>
        <v>24.9</v>
      </c>
      <c r="J107" s="175">
        <f t="shared" si="7"/>
        <v>45358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55">
        <v>45356</v>
      </c>
      <c r="D108" s="195">
        <v>1</v>
      </c>
      <c r="E108" s="230">
        <v>24.9</v>
      </c>
      <c r="F108" s="197">
        <f t="shared" si="9"/>
        <v>1</v>
      </c>
      <c r="G108" s="351" t="s">
        <v>688</v>
      </c>
      <c r="H108" s="352"/>
      <c r="I108" s="230">
        <f t="shared" si="5"/>
        <v>24.9</v>
      </c>
      <c r="J108" s="175">
        <f t="shared" si="7"/>
        <v>45356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55">
        <v>45357</v>
      </c>
      <c r="D109" s="195">
        <v>1</v>
      </c>
      <c r="E109" s="230">
        <v>24.9</v>
      </c>
      <c r="F109" s="197">
        <f t="shared" si="9"/>
        <v>1</v>
      </c>
      <c r="G109" s="351" t="s">
        <v>688</v>
      </c>
      <c r="H109" s="352"/>
      <c r="I109" s="230">
        <f t="shared" si="5"/>
        <v>24.9</v>
      </c>
      <c r="J109" s="175">
        <f t="shared" si="7"/>
        <v>45357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55">
        <v>45358</v>
      </c>
      <c r="D110" s="195">
        <v>1</v>
      </c>
      <c r="E110" s="230">
        <v>24.9</v>
      </c>
      <c r="F110" s="197">
        <f t="shared" si="9"/>
        <v>1</v>
      </c>
      <c r="G110" s="351" t="s">
        <v>688</v>
      </c>
      <c r="H110" s="352"/>
      <c r="I110" s="230">
        <f t="shared" si="5"/>
        <v>24.9</v>
      </c>
      <c r="J110" s="175">
        <f t="shared" si="7"/>
        <v>45358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55">
        <v>45360</v>
      </c>
      <c r="D111" s="195">
        <v>1</v>
      </c>
      <c r="E111" s="230">
        <v>24.9</v>
      </c>
      <c r="F111" s="197">
        <f t="shared" si="9"/>
        <v>1</v>
      </c>
      <c r="G111" s="351" t="s">
        <v>688</v>
      </c>
      <c r="H111" s="352"/>
      <c r="I111" s="230">
        <f t="shared" si="5"/>
        <v>24.9</v>
      </c>
      <c r="J111" s="175">
        <f t="shared" si="7"/>
        <v>45360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55">
        <v>45360</v>
      </c>
      <c r="D112" s="195">
        <v>1</v>
      </c>
      <c r="E112" s="230">
        <v>24.9</v>
      </c>
      <c r="F112" s="197">
        <f t="shared" si="9"/>
        <v>1</v>
      </c>
      <c r="G112" s="351" t="s">
        <v>688</v>
      </c>
      <c r="H112" s="352"/>
      <c r="I112" s="230">
        <f t="shared" si="5"/>
        <v>24.9</v>
      </c>
      <c r="J112" s="175">
        <f t="shared" si="7"/>
        <v>45360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55">
        <v>45361</v>
      </c>
      <c r="D113" s="195">
        <v>1</v>
      </c>
      <c r="E113" s="230">
        <v>24.9</v>
      </c>
      <c r="F113" s="197">
        <f t="shared" si="9"/>
        <v>1</v>
      </c>
      <c r="G113" s="351" t="s">
        <v>688</v>
      </c>
      <c r="H113" s="352"/>
      <c r="I113" s="230">
        <f t="shared" si="5"/>
        <v>24.9</v>
      </c>
      <c r="J113" s="175">
        <f t="shared" si="7"/>
        <v>45361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55">
        <v>45362</v>
      </c>
      <c r="D114" s="195">
        <v>1</v>
      </c>
      <c r="E114" s="230">
        <v>24.9</v>
      </c>
      <c r="F114" s="197">
        <f t="shared" si="9"/>
        <v>1</v>
      </c>
      <c r="G114" s="351" t="s">
        <v>688</v>
      </c>
      <c r="H114" s="352"/>
      <c r="I114" s="230">
        <f t="shared" si="5"/>
        <v>24.9</v>
      </c>
      <c r="J114" s="175">
        <f t="shared" si="7"/>
        <v>45362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55">
        <v>45363</v>
      </c>
      <c r="D115" s="195">
        <v>1</v>
      </c>
      <c r="E115" s="230">
        <v>24.9</v>
      </c>
      <c r="F115" s="197">
        <f t="shared" si="9"/>
        <v>1</v>
      </c>
      <c r="G115" s="351" t="s">
        <v>688</v>
      </c>
      <c r="H115" s="352"/>
      <c r="I115" s="230">
        <f t="shared" si="5"/>
        <v>24.9</v>
      </c>
      <c r="J115" s="175">
        <f t="shared" si="7"/>
        <v>45363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55">
        <v>45365</v>
      </c>
      <c r="D116" s="195">
        <v>1</v>
      </c>
      <c r="E116" s="230">
        <v>24.9</v>
      </c>
      <c r="F116" s="197">
        <f t="shared" si="9"/>
        <v>1</v>
      </c>
      <c r="G116" s="351" t="s">
        <v>688</v>
      </c>
      <c r="H116" s="352"/>
      <c r="I116" s="230">
        <f t="shared" si="5"/>
        <v>24.9</v>
      </c>
      <c r="J116" s="175">
        <f t="shared" si="7"/>
        <v>45365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55">
        <v>45363</v>
      </c>
      <c r="D117" s="195">
        <v>1</v>
      </c>
      <c r="E117" s="230">
        <v>24.9</v>
      </c>
      <c r="F117" s="197">
        <f t="shared" si="9"/>
        <v>1</v>
      </c>
      <c r="G117" s="351" t="s">
        <v>688</v>
      </c>
      <c r="H117" s="352"/>
      <c r="I117" s="230">
        <f t="shared" si="5"/>
        <v>24.9</v>
      </c>
      <c r="J117" s="175">
        <f t="shared" si="7"/>
        <v>45363</v>
      </c>
      <c r="K117" s="196">
        <v>20319.78</v>
      </c>
      <c r="L117" s="195" t="s">
        <v>16</v>
      </c>
      <c r="M117" s="195">
        <f t="shared" si="6"/>
        <v>1</v>
      </c>
      <c r="N117" s="196">
        <f t="shared" si="8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55">
        <v>45366</v>
      </c>
      <c r="D118" s="195">
        <v>1</v>
      </c>
      <c r="E118" s="230">
        <v>24.9</v>
      </c>
      <c r="F118" s="197">
        <f t="shared" si="9"/>
        <v>1</v>
      </c>
      <c r="G118" s="351" t="s">
        <v>688</v>
      </c>
      <c r="H118" s="352"/>
      <c r="I118" s="230">
        <f t="shared" si="5"/>
        <v>24.9</v>
      </c>
      <c r="J118" s="175">
        <f t="shared" si="7"/>
        <v>45366</v>
      </c>
      <c r="K118" s="196">
        <v>20319.78</v>
      </c>
      <c r="L118" s="195" t="s">
        <v>16</v>
      </c>
      <c r="M118" s="195">
        <f t="shared" si="6"/>
        <v>1</v>
      </c>
      <c r="N118" s="196">
        <f t="shared" si="8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55">
        <v>45366</v>
      </c>
      <c r="D119" s="195">
        <v>1</v>
      </c>
      <c r="E119" s="230">
        <v>24.9</v>
      </c>
      <c r="F119" s="197">
        <f t="shared" si="9"/>
        <v>1</v>
      </c>
      <c r="G119" s="351" t="s">
        <v>688</v>
      </c>
      <c r="H119" s="352"/>
      <c r="I119" s="230">
        <f t="shared" si="5"/>
        <v>24.9</v>
      </c>
      <c r="J119" s="175">
        <f t="shared" si="7"/>
        <v>45366</v>
      </c>
      <c r="K119" s="196">
        <v>20319.78</v>
      </c>
      <c r="L119" s="195" t="s">
        <v>16</v>
      </c>
      <c r="M119" s="195">
        <f t="shared" si="6"/>
        <v>1</v>
      </c>
      <c r="N119" s="196">
        <f t="shared" si="8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55">
        <v>45369</v>
      </c>
      <c r="D120" s="195">
        <v>1</v>
      </c>
      <c r="E120" s="230">
        <v>24.9</v>
      </c>
      <c r="F120" s="197">
        <f t="shared" si="9"/>
        <v>1</v>
      </c>
      <c r="G120" s="351" t="s">
        <v>688</v>
      </c>
      <c r="H120" s="352"/>
      <c r="I120" s="230">
        <f t="shared" si="5"/>
        <v>24.9</v>
      </c>
      <c r="J120" s="175">
        <f t="shared" si="7"/>
        <v>45369</v>
      </c>
      <c r="K120" s="196">
        <v>20319.78</v>
      </c>
      <c r="L120" s="195" t="s">
        <v>16</v>
      </c>
      <c r="M120" s="195">
        <f t="shared" si="6"/>
        <v>1</v>
      </c>
      <c r="N120" s="196">
        <f t="shared" si="8"/>
        <v>24.9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55">
        <v>45366</v>
      </c>
      <c r="D121" s="195">
        <v>1</v>
      </c>
      <c r="E121" s="230">
        <v>24.9</v>
      </c>
      <c r="F121" s="197">
        <f t="shared" si="9"/>
        <v>1</v>
      </c>
      <c r="G121" s="351" t="s">
        <v>688</v>
      </c>
      <c r="H121" s="352"/>
      <c r="I121" s="230">
        <f t="shared" si="5"/>
        <v>24.9</v>
      </c>
      <c r="J121" s="175">
        <f t="shared" si="7"/>
        <v>45366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8"/>
        <v>24.9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55">
        <v>45373</v>
      </c>
      <c r="D122" s="195">
        <v>1</v>
      </c>
      <c r="E122" s="230">
        <v>24.9</v>
      </c>
      <c r="F122" s="197">
        <f t="shared" si="9"/>
        <v>1</v>
      </c>
      <c r="G122" s="351" t="s">
        <v>688</v>
      </c>
      <c r="H122" s="352"/>
      <c r="I122" s="230">
        <f t="shared" si="5"/>
        <v>24.9</v>
      </c>
      <c r="J122" s="175">
        <f t="shared" si="7"/>
        <v>45373</v>
      </c>
      <c r="K122" s="196">
        <v>20319.78</v>
      </c>
      <c r="L122" s="195" t="s">
        <v>16</v>
      </c>
      <c r="M122" s="195">
        <f t="shared" si="6"/>
        <v>1</v>
      </c>
      <c r="N122" s="196">
        <f t="shared" si="8"/>
        <v>24.9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55">
        <v>45368</v>
      </c>
      <c r="D123" s="195">
        <v>1</v>
      </c>
      <c r="E123" s="230">
        <v>24.9</v>
      </c>
      <c r="F123" s="197">
        <f t="shared" si="9"/>
        <v>1</v>
      </c>
      <c r="G123" s="351" t="s">
        <v>688</v>
      </c>
      <c r="H123" s="352"/>
      <c r="I123" s="230">
        <f t="shared" si="5"/>
        <v>24.9</v>
      </c>
      <c r="J123" s="175">
        <f t="shared" si="7"/>
        <v>45368</v>
      </c>
      <c r="K123" s="196">
        <v>20319.78</v>
      </c>
      <c r="L123" s="195" t="s">
        <v>16</v>
      </c>
      <c r="M123" s="195">
        <f t="shared" si="6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55">
        <v>45372</v>
      </c>
      <c r="D124" s="195">
        <v>1</v>
      </c>
      <c r="E124" s="230">
        <v>24.9</v>
      </c>
      <c r="F124" s="197">
        <f t="shared" si="9"/>
        <v>1</v>
      </c>
      <c r="G124" s="351" t="s">
        <v>688</v>
      </c>
      <c r="H124" s="352"/>
      <c r="I124" s="230">
        <f t="shared" si="5"/>
        <v>24.9</v>
      </c>
      <c r="J124" s="175">
        <f t="shared" si="7"/>
        <v>45372</v>
      </c>
      <c r="K124" s="196">
        <v>20319.78</v>
      </c>
      <c r="L124" s="195" t="s">
        <v>16</v>
      </c>
      <c r="M124" s="195">
        <f t="shared" si="6"/>
        <v>1</v>
      </c>
      <c r="N124" s="196">
        <f t="shared" si="8"/>
        <v>24.9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55">
        <v>45375</v>
      </c>
      <c r="D125" s="195">
        <v>1</v>
      </c>
      <c r="E125" s="230">
        <v>24.9</v>
      </c>
      <c r="F125" s="197">
        <f t="shared" si="9"/>
        <v>1</v>
      </c>
      <c r="G125" s="351" t="s">
        <v>688</v>
      </c>
      <c r="H125" s="352"/>
      <c r="I125" s="230">
        <f t="shared" si="5"/>
        <v>24.9</v>
      </c>
      <c r="J125" s="175">
        <f t="shared" si="7"/>
        <v>45375</v>
      </c>
      <c r="K125" s="196">
        <v>20319.78</v>
      </c>
      <c r="L125" s="195" t="s">
        <v>16</v>
      </c>
      <c r="M125" s="195">
        <f t="shared" si="6"/>
        <v>1</v>
      </c>
      <c r="N125" s="196">
        <f t="shared" si="8"/>
        <v>24.9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55">
        <v>45375</v>
      </c>
      <c r="D126" s="195">
        <v>1</v>
      </c>
      <c r="E126" s="230">
        <v>24.9</v>
      </c>
      <c r="F126" s="197">
        <f t="shared" si="9"/>
        <v>1</v>
      </c>
      <c r="G126" s="351" t="s">
        <v>688</v>
      </c>
      <c r="H126" s="352"/>
      <c r="I126" s="230">
        <f t="shared" si="5"/>
        <v>24.9</v>
      </c>
      <c r="J126" s="175">
        <f t="shared" si="7"/>
        <v>45375</v>
      </c>
      <c r="K126" s="196">
        <v>20319.78</v>
      </c>
      <c r="L126" s="195" t="s">
        <v>16</v>
      </c>
      <c r="M126" s="195">
        <f t="shared" si="6"/>
        <v>1</v>
      </c>
      <c r="N126" s="196">
        <f t="shared" si="8"/>
        <v>24.9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55">
        <v>45376</v>
      </c>
      <c r="D127" s="195">
        <v>1</v>
      </c>
      <c r="E127" s="230">
        <v>24.9</v>
      </c>
      <c r="F127" s="197">
        <f t="shared" si="9"/>
        <v>1</v>
      </c>
      <c r="G127" s="351" t="s">
        <v>688</v>
      </c>
      <c r="H127" s="352"/>
      <c r="I127" s="230">
        <f t="shared" si="5"/>
        <v>24.9</v>
      </c>
      <c r="J127" s="175">
        <f t="shared" si="7"/>
        <v>45376</v>
      </c>
      <c r="K127" s="196">
        <v>20319.78</v>
      </c>
      <c r="L127" s="195" t="s">
        <v>16</v>
      </c>
      <c r="M127" s="195">
        <f t="shared" si="6"/>
        <v>1</v>
      </c>
      <c r="N127" s="196">
        <f t="shared" si="8"/>
        <v>24.9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55">
        <v>45376</v>
      </c>
      <c r="D128" s="195">
        <v>1</v>
      </c>
      <c r="E128" s="230">
        <v>24.9</v>
      </c>
      <c r="F128" s="197">
        <f t="shared" si="9"/>
        <v>1</v>
      </c>
      <c r="G128" s="351" t="s">
        <v>688</v>
      </c>
      <c r="H128" s="352"/>
      <c r="I128" s="230">
        <f t="shared" si="5"/>
        <v>24.9</v>
      </c>
      <c r="J128" s="175">
        <f t="shared" si="7"/>
        <v>45376</v>
      </c>
      <c r="K128" s="196">
        <v>20319.78</v>
      </c>
      <c r="L128" s="195" t="s">
        <v>16</v>
      </c>
      <c r="M128" s="195">
        <f t="shared" si="6"/>
        <v>1</v>
      </c>
      <c r="N128" s="196">
        <f t="shared" si="8"/>
        <v>24.9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55">
        <v>45351</v>
      </c>
      <c r="D129" s="195">
        <v>1</v>
      </c>
      <c r="E129" s="230">
        <v>24.9</v>
      </c>
      <c r="F129" s="197">
        <f t="shared" si="9"/>
        <v>1</v>
      </c>
      <c r="G129" s="351" t="s">
        <v>688</v>
      </c>
      <c r="H129" s="352"/>
      <c r="I129" s="230">
        <f t="shared" si="5"/>
        <v>24.9</v>
      </c>
      <c r="J129" s="175">
        <f t="shared" si="7"/>
        <v>45351</v>
      </c>
      <c r="K129" s="196">
        <v>20319.78</v>
      </c>
      <c r="L129" s="195" t="s">
        <v>16</v>
      </c>
      <c r="M129" s="195">
        <f t="shared" si="6"/>
        <v>1</v>
      </c>
      <c r="N129" s="196">
        <f t="shared" si="8"/>
        <v>24.9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55">
        <v>45353</v>
      </c>
      <c r="D130" s="195">
        <v>1</v>
      </c>
      <c r="E130" s="230">
        <v>24.9</v>
      </c>
      <c r="F130" s="197">
        <f t="shared" si="9"/>
        <v>1</v>
      </c>
      <c r="G130" s="351" t="s">
        <v>688</v>
      </c>
      <c r="H130" s="352"/>
      <c r="I130" s="230">
        <f t="shared" si="5"/>
        <v>24.9</v>
      </c>
      <c r="J130" s="175">
        <f t="shared" si="7"/>
        <v>45353</v>
      </c>
      <c r="K130" s="196">
        <v>20319.78</v>
      </c>
      <c r="L130" s="195" t="s">
        <v>16</v>
      </c>
      <c r="M130" s="195">
        <f t="shared" si="6"/>
        <v>1</v>
      </c>
      <c r="N130" s="196">
        <f t="shared" si="8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55">
        <v>45358</v>
      </c>
      <c r="D131" s="195">
        <v>1</v>
      </c>
      <c r="E131" s="230">
        <v>24.9</v>
      </c>
      <c r="F131" s="197">
        <f t="shared" si="9"/>
        <v>1</v>
      </c>
      <c r="G131" s="351" t="s">
        <v>688</v>
      </c>
      <c r="H131" s="352"/>
      <c r="I131" s="230">
        <f t="shared" si="5"/>
        <v>24.9</v>
      </c>
      <c r="J131" s="175">
        <f t="shared" si="7"/>
        <v>45358</v>
      </c>
      <c r="K131" s="196">
        <v>20319.78</v>
      </c>
      <c r="L131" s="195" t="s">
        <v>16</v>
      </c>
      <c r="M131" s="195">
        <f t="shared" si="6"/>
        <v>1</v>
      </c>
      <c r="N131" s="196">
        <f t="shared" si="8"/>
        <v>24.9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55">
        <v>45359</v>
      </c>
      <c r="D132" s="195">
        <v>1</v>
      </c>
      <c r="E132" s="230">
        <v>24.9</v>
      </c>
      <c r="F132" s="197">
        <f t="shared" si="9"/>
        <v>1</v>
      </c>
      <c r="G132" s="351" t="s">
        <v>688</v>
      </c>
      <c r="H132" s="352"/>
      <c r="I132" s="230">
        <f t="shared" si="5"/>
        <v>24.9</v>
      </c>
      <c r="J132" s="175">
        <f t="shared" si="7"/>
        <v>45359</v>
      </c>
      <c r="K132" s="196">
        <v>20319.78</v>
      </c>
      <c r="L132" s="195" t="s">
        <v>16</v>
      </c>
      <c r="M132" s="195">
        <f t="shared" si="6"/>
        <v>1</v>
      </c>
      <c r="N132" s="196">
        <f t="shared" si="8"/>
        <v>24.9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55">
        <v>45363</v>
      </c>
      <c r="D133" s="195">
        <v>1</v>
      </c>
      <c r="E133" s="230">
        <v>24.9</v>
      </c>
      <c r="F133" s="197">
        <f t="shared" si="9"/>
        <v>1</v>
      </c>
      <c r="G133" s="351" t="s">
        <v>688</v>
      </c>
      <c r="H133" s="352"/>
      <c r="I133" s="230">
        <f t="shared" si="5"/>
        <v>24.9</v>
      </c>
      <c r="J133" s="175">
        <f t="shared" si="7"/>
        <v>45363</v>
      </c>
      <c r="K133" s="196">
        <v>20319.78</v>
      </c>
      <c r="L133" s="195" t="s">
        <v>16</v>
      </c>
      <c r="M133" s="195">
        <f t="shared" si="6"/>
        <v>1</v>
      </c>
      <c r="N133" s="196">
        <f t="shared" si="8"/>
        <v>24.9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55">
        <v>45364</v>
      </c>
      <c r="D134" s="195">
        <v>1</v>
      </c>
      <c r="E134" s="230">
        <v>24.9</v>
      </c>
      <c r="F134" s="197">
        <f t="shared" si="9"/>
        <v>1</v>
      </c>
      <c r="G134" s="351" t="s">
        <v>688</v>
      </c>
      <c r="H134" s="352"/>
      <c r="I134" s="230">
        <f t="shared" ref="I134:I201" si="10">E134</f>
        <v>24.9</v>
      </c>
      <c r="J134" s="175">
        <f t="shared" si="7"/>
        <v>45364</v>
      </c>
      <c r="K134" s="196">
        <v>20319.78</v>
      </c>
      <c r="L134" s="195" t="s">
        <v>16</v>
      </c>
      <c r="M134" s="195">
        <f t="shared" ref="M134:M202" si="11">F134</f>
        <v>1</v>
      </c>
      <c r="N134" s="196">
        <f t="shared" si="8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55">
        <v>45366</v>
      </c>
      <c r="D135" s="195">
        <v>1</v>
      </c>
      <c r="E135" s="230">
        <v>24.9</v>
      </c>
      <c r="F135" s="197">
        <f t="shared" si="9"/>
        <v>1</v>
      </c>
      <c r="G135" s="351" t="s">
        <v>688</v>
      </c>
      <c r="H135" s="352"/>
      <c r="I135" s="230">
        <f t="shared" si="10"/>
        <v>24.9</v>
      </c>
      <c r="J135" s="175">
        <f t="shared" ref="J135:J187" si="12">C135</f>
        <v>45366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24.9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55">
        <v>45366</v>
      </c>
      <c r="D136" s="195">
        <v>1</v>
      </c>
      <c r="E136" s="230">
        <v>24.9</v>
      </c>
      <c r="F136" s="197">
        <f t="shared" si="9"/>
        <v>1</v>
      </c>
      <c r="G136" s="351" t="s">
        <v>688</v>
      </c>
      <c r="H136" s="352"/>
      <c r="I136" s="230">
        <f t="shared" si="10"/>
        <v>24.9</v>
      </c>
      <c r="J136" s="175">
        <f t="shared" si="12"/>
        <v>45366</v>
      </c>
      <c r="K136" s="196">
        <v>20319.78</v>
      </c>
      <c r="L136" s="195" t="s">
        <v>16</v>
      </c>
      <c r="M136" s="195">
        <f t="shared" si="11"/>
        <v>1</v>
      </c>
      <c r="N136" s="196">
        <f t="shared" si="8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55">
        <v>45367</v>
      </c>
      <c r="D137" s="195">
        <v>1</v>
      </c>
      <c r="E137" s="230">
        <v>24.9</v>
      </c>
      <c r="F137" s="197">
        <f t="shared" si="9"/>
        <v>1</v>
      </c>
      <c r="G137" s="351" t="s">
        <v>688</v>
      </c>
      <c r="H137" s="352"/>
      <c r="I137" s="230">
        <f t="shared" si="10"/>
        <v>24.9</v>
      </c>
      <c r="J137" s="175">
        <f t="shared" si="12"/>
        <v>45367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8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55">
        <v>45370</v>
      </c>
      <c r="D138" s="195">
        <v>1</v>
      </c>
      <c r="E138" s="230">
        <v>24.9</v>
      </c>
      <c r="F138" s="197">
        <f t="shared" si="9"/>
        <v>1</v>
      </c>
      <c r="G138" s="351" t="s">
        <v>688</v>
      </c>
      <c r="H138" s="352"/>
      <c r="I138" s="230">
        <f t="shared" si="10"/>
        <v>24.9</v>
      </c>
      <c r="J138" s="175">
        <f t="shared" si="12"/>
        <v>45370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8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55">
        <v>45370</v>
      </c>
      <c r="D139" s="195">
        <v>1</v>
      </c>
      <c r="E139" s="230">
        <v>24.9</v>
      </c>
      <c r="F139" s="197">
        <f t="shared" si="9"/>
        <v>1</v>
      </c>
      <c r="G139" s="351" t="s">
        <v>688</v>
      </c>
      <c r="H139" s="352"/>
      <c r="I139" s="230">
        <f t="shared" si="10"/>
        <v>24.9</v>
      </c>
      <c r="J139" s="175">
        <f t="shared" si="12"/>
        <v>45370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8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55">
        <v>45372</v>
      </c>
      <c r="D140" s="195">
        <v>1</v>
      </c>
      <c r="E140" s="230">
        <v>24.9</v>
      </c>
      <c r="F140" s="197">
        <f t="shared" si="9"/>
        <v>1</v>
      </c>
      <c r="G140" s="351" t="s">
        <v>688</v>
      </c>
      <c r="H140" s="352"/>
      <c r="I140" s="230">
        <f t="shared" si="10"/>
        <v>24.9</v>
      </c>
      <c r="J140" s="175">
        <f t="shared" si="12"/>
        <v>45372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8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55">
        <v>45347</v>
      </c>
      <c r="D141" s="195">
        <v>1</v>
      </c>
      <c r="E141" s="230">
        <v>12</v>
      </c>
      <c r="F141" s="197">
        <f t="shared" si="9"/>
        <v>1</v>
      </c>
      <c r="G141" s="351" t="s">
        <v>691</v>
      </c>
      <c r="H141" s="352"/>
      <c r="I141" s="230">
        <f t="shared" si="10"/>
        <v>12</v>
      </c>
      <c r="J141" s="175">
        <f t="shared" si="12"/>
        <v>45347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8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45347</v>
      </c>
      <c r="D142" s="195">
        <v>1</v>
      </c>
      <c r="E142" s="230">
        <v>12</v>
      </c>
      <c r="F142" s="197">
        <f t="shared" si="9"/>
        <v>1</v>
      </c>
      <c r="G142" s="351" t="s">
        <v>691</v>
      </c>
      <c r="H142" s="352"/>
      <c r="I142" s="230">
        <f t="shared" si="10"/>
        <v>12</v>
      </c>
      <c r="J142" s="175">
        <f t="shared" si="12"/>
        <v>45347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45347</v>
      </c>
      <c r="D143" s="195">
        <v>1</v>
      </c>
      <c r="E143" s="230">
        <v>12</v>
      </c>
      <c r="F143" s="197">
        <f t="shared" si="9"/>
        <v>1</v>
      </c>
      <c r="G143" s="351" t="s">
        <v>691</v>
      </c>
      <c r="H143" s="352"/>
      <c r="I143" s="230">
        <f t="shared" si="10"/>
        <v>12</v>
      </c>
      <c r="J143" s="175">
        <f t="shared" si="12"/>
        <v>45347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8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45348</v>
      </c>
      <c r="D144" s="195">
        <v>1</v>
      </c>
      <c r="E144" s="230">
        <v>12</v>
      </c>
      <c r="F144" s="197">
        <f t="shared" si="9"/>
        <v>1</v>
      </c>
      <c r="G144" s="351" t="s">
        <v>691</v>
      </c>
      <c r="H144" s="352"/>
      <c r="I144" s="230">
        <f t="shared" si="10"/>
        <v>12</v>
      </c>
      <c r="J144" s="175">
        <f t="shared" si="12"/>
        <v>45348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8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45348</v>
      </c>
      <c r="D145" s="195">
        <v>1</v>
      </c>
      <c r="E145" s="230">
        <v>12</v>
      </c>
      <c r="F145" s="197">
        <f t="shared" si="9"/>
        <v>1</v>
      </c>
      <c r="G145" s="351" t="s">
        <v>691</v>
      </c>
      <c r="H145" s="352"/>
      <c r="I145" s="230">
        <f t="shared" si="10"/>
        <v>12</v>
      </c>
      <c r="J145" s="175">
        <f t="shared" si="12"/>
        <v>45348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8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45351</v>
      </c>
      <c r="D146" s="195">
        <v>1</v>
      </c>
      <c r="E146" s="230">
        <v>12</v>
      </c>
      <c r="F146" s="197">
        <f t="shared" si="9"/>
        <v>1</v>
      </c>
      <c r="G146" s="351" t="s">
        <v>691</v>
      </c>
      <c r="H146" s="352"/>
      <c r="I146" s="230">
        <f t="shared" si="10"/>
        <v>12</v>
      </c>
      <c r="J146" s="175">
        <f t="shared" si="12"/>
        <v>45351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8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45351</v>
      </c>
      <c r="D147" s="195">
        <v>1</v>
      </c>
      <c r="E147" s="230">
        <v>12</v>
      </c>
      <c r="F147" s="197">
        <f t="shared" si="9"/>
        <v>1</v>
      </c>
      <c r="G147" s="351" t="s">
        <v>691</v>
      </c>
      <c r="H147" s="352"/>
      <c r="I147" s="230">
        <f t="shared" si="10"/>
        <v>12</v>
      </c>
      <c r="J147" s="175">
        <f t="shared" si="12"/>
        <v>45351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8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45358</v>
      </c>
      <c r="D148" s="195">
        <v>1</v>
      </c>
      <c r="E148" s="230">
        <v>12</v>
      </c>
      <c r="F148" s="197">
        <f t="shared" si="9"/>
        <v>1</v>
      </c>
      <c r="G148" s="351" t="s">
        <v>691</v>
      </c>
      <c r="H148" s="352"/>
      <c r="I148" s="230">
        <f t="shared" si="10"/>
        <v>12</v>
      </c>
      <c r="J148" s="175">
        <f t="shared" si="12"/>
        <v>45358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8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175">
        <v>45360</v>
      </c>
      <c r="D149" s="195">
        <v>1</v>
      </c>
      <c r="E149" s="230">
        <v>12</v>
      </c>
      <c r="F149" s="197">
        <f t="shared" si="9"/>
        <v>1</v>
      </c>
      <c r="G149" s="351" t="s">
        <v>691</v>
      </c>
      <c r="H149" s="352"/>
      <c r="I149" s="230">
        <f t="shared" si="10"/>
        <v>12</v>
      </c>
      <c r="J149" s="175">
        <f t="shared" si="12"/>
        <v>45360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8"/>
        <v>12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175">
        <v>45361</v>
      </c>
      <c r="D150" s="195">
        <v>1</v>
      </c>
      <c r="E150" s="230">
        <v>12</v>
      </c>
      <c r="F150" s="197">
        <f t="shared" si="9"/>
        <v>1</v>
      </c>
      <c r="G150" s="351" t="s">
        <v>691</v>
      </c>
      <c r="H150" s="352"/>
      <c r="I150" s="230">
        <f t="shared" si="10"/>
        <v>12</v>
      </c>
      <c r="J150" s="175">
        <f t="shared" si="12"/>
        <v>45361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8"/>
        <v>12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175">
        <v>45364</v>
      </c>
      <c r="D151" s="195">
        <v>1</v>
      </c>
      <c r="E151" s="230">
        <v>12</v>
      </c>
      <c r="F151" s="197">
        <f t="shared" si="9"/>
        <v>1</v>
      </c>
      <c r="G151" s="351" t="s">
        <v>691</v>
      </c>
      <c r="H151" s="352"/>
      <c r="I151" s="230">
        <f t="shared" si="10"/>
        <v>12</v>
      </c>
      <c r="J151" s="175">
        <f t="shared" si="12"/>
        <v>45364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8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175">
        <v>45364</v>
      </c>
      <c r="D152" s="195">
        <v>1</v>
      </c>
      <c r="E152" s="230">
        <v>12</v>
      </c>
      <c r="F152" s="197">
        <f t="shared" si="9"/>
        <v>1</v>
      </c>
      <c r="G152" s="351" t="s">
        <v>691</v>
      </c>
      <c r="H152" s="352"/>
      <c r="I152" s="230">
        <f t="shared" si="10"/>
        <v>12</v>
      </c>
      <c r="J152" s="175">
        <f t="shared" si="12"/>
        <v>45364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8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175">
        <v>45364</v>
      </c>
      <c r="D153" s="195">
        <v>1</v>
      </c>
      <c r="E153" s="230">
        <v>12</v>
      </c>
      <c r="F153" s="197">
        <f t="shared" si="9"/>
        <v>1</v>
      </c>
      <c r="G153" s="351" t="s">
        <v>691</v>
      </c>
      <c r="H153" s="352"/>
      <c r="I153" s="230">
        <f t="shared" si="10"/>
        <v>12</v>
      </c>
      <c r="J153" s="175">
        <f t="shared" si="12"/>
        <v>45364</v>
      </c>
      <c r="K153" s="196">
        <v>20319.78</v>
      </c>
      <c r="L153" s="195" t="s">
        <v>16</v>
      </c>
      <c r="M153" s="195">
        <f t="shared" si="11"/>
        <v>1</v>
      </c>
      <c r="N153" s="196">
        <f t="shared" ref="N153:N209" si="13">I153</f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175">
        <v>45364</v>
      </c>
      <c r="D154" s="195">
        <v>1</v>
      </c>
      <c r="E154" s="230">
        <v>12</v>
      </c>
      <c r="F154" s="197">
        <f t="shared" si="9"/>
        <v>1</v>
      </c>
      <c r="G154" s="351" t="s">
        <v>691</v>
      </c>
      <c r="H154" s="352"/>
      <c r="I154" s="230">
        <f t="shared" si="10"/>
        <v>12</v>
      </c>
      <c r="J154" s="175">
        <f t="shared" si="12"/>
        <v>45364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175">
        <v>45368</v>
      </c>
      <c r="D155" s="195">
        <v>1</v>
      </c>
      <c r="E155" s="230">
        <v>12</v>
      </c>
      <c r="F155" s="197">
        <f t="shared" si="9"/>
        <v>1</v>
      </c>
      <c r="G155" s="351" t="s">
        <v>691</v>
      </c>
      <c r="H155" s="352"/>
      <c r="I155" s="230">
        <f t="shared" si="10"/>
        <v>12</v>
      </c>
      <c r="J155" s="175">
        <f t="shared" si="12"/>
        <v>45368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175">
        <v>45370</v>
      </c>
      <c r="D156" s="195">
        <v>1</v>
      </c>
      <c r="E156" s="230">
        <v>12</v>
      </c>
      <c r="F156" s="197">
        <f t="shared" si="9"/>
        <v>1</v>
      </c>
      <c r="G156" s="351" t="s">
        <v>691</v>
      </c>
      <c r="H156" s="352"/>
      <c r="I156" s="230">
        <f t="shared" si="10"/>
        <v>12</v>
      </c>
      <c r="J156" s="175">
        <f t="shared" si="12"/>
        <v>45370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175">
        <v>45375</v>
      </c>
      <c r="D157" s="195">
        <v>1</v>
      </c>
      <c r="E157" s="230">
        <v>12</v>
      </c>
      <c r="F157" s="197">
        <f t="shared" si="9"/>
        <v>1</v>
      </c>
      <c r="G157" s="351" t="s">
        <v>691</v>
      </c>
      <c r="H157" s="352"/>
      <c r="I157" s="230">
        <f t="shared" si="10"/>
        <v>12</v>
      </c>
      <c r="J157" s="175">
        <f t="shared" si="12"/>
        <v>45375</v>
      </c>
      <c r="K157" s="196">
        <v>20319.78</v>
      </c>
      <c r="L157" s="195" t="s">
        <v>16</v>
      </c>
      <c r="M157" s="195">
        <f t="shared" si="11"/>
        <v>1</v>
      </c>
      <c r="N157" s="196">
        <f t="shared" si="13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175">
        <v>45375</v>
      </c>
      <c r="D158" s="195">
        <v>1</v>
      </c>
      <c r="E158" s="230">
        <v>12</v>
      </c>
      <c r="F158" s="197">
        <f t="shared" si="9"/>
        <v>1</v>
      </c>
      <c r="G158" s="351" t="s">
        <v>691</v>
      </c>
      <c r="H158" s="352"/>
      <c r="I158" s="230">
        <f t="shared" si="10"/>
        <v>12</v>
      </c>
      <c r="J158" s="175">
        <f t="shared" si="12"/>
        <v>45375</v>
      </c>
      <c r="K158" s="196">
        <v>20319.78</v>
      </c>
      <c r="L158" s="195" t="s">
        <v>16</v>
      </c>
      <c r="M158" s="195">
        <f t="shared" si="11"/>
        <v>1</v>
      </c>
      <c r="N158" s="196">
        <f t="shared" si="13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175">
        <v>45375</v>
      </c>
      <c r="D159" s="195">
        <v>1</v>
      </c>
      <c r="E159" s="230">
        <v>12</v>
      </c>
      <c r="F159" s="197">
        <f t="shared" si="9"/>
        <v>1</v>
      </c>
      <c r="G159" s="351" t="s">
        <v>691</v>
      </c>
      <c r="H159" s="352"/>
      <c r="I159" s="230">
        <f t="shared" si="10"/>
        <v>12</v>
      </c>
      <c r="J159" s="175">
        <f t="shared" si="12"/>
        <v>45375</v>
      </c>
      <c r="K159" s="196">
        <v>20319.78</v>
      </c>
      <c r="L159" s="195" t="s">
        <v>16</v>
      </c>
      <c r="M159" s="195">
        <f t="shared" si="11"/>
        <v>1</v>
      </c>
      <c r="N159" s="196">
        <f t="shared" si="13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175">
        <v>45375</v>
      </c>
      <c r="D160" s="195">
        <v>1</v>
      </c>
      <c r="E160" s="230">
        <v>12</v>
      </c>
      <c r="F160" s="197">
        <f t="shared" si="9"/>
        <v>1</v>
      </c>
      <c r="G160" s="351" t="s">
        <v>691</v>
      </c>
      <c r="H160" s="352"/>
      <c r="I160" s="230">
        <f t="shared" si="10"/>
        <v>12</v>
      </c>
      <c r="J160" s="175">
        <f t="shared" si="12"/>
        <v>45375</v>
      </c>
      <c r="K160" s="196">
        <v>20319.78</v>
      </c>
      <c r="L160" s="195" t="s">
        <v>16</v>
      </c>
      <c r="M160" s="195">
        <f t="shared" si="11"/>
        <v>1</v>
      </c>
      <c r="N160" s="196">
        <f t="shared" si="13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175">
        <v>45375</v>
      </c>
      <c r="D161" s="195">
        <v>1</v>
      </c>
      <c r="E161" s="230">
        <v>12</v>
      </c>
      <c r="F161" s="197">
        <f t="shared" si="9"/>
        <v>1</v>
      </c>
      <c r="G161" s="351" t="s">
        <v>691</v>
      </c>
      <c r="H161" s="352"/>
      <c r="I161" s="230">
        <f t="shared" si="10"/>
        <v>12</v>
      </c>
      <c r="J161" s="175">
        <f t="shared" si="12"/>
        <v>45375</v>
      </c>
      <c r="K161" s="196">
        <v>20319.78</v>
      </c>
      <c r="L161" s="195" t="s">
        <v>16</v>
      </c>
      <c r="M161" s="195">
        <f t="shared" si="11"/>
        <v>1</v>
      </c>
      <c r="N161" s="196">
        <f t="shared" si="13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45354</v>
      </c>
      <c r="D162" s="195">
        <v>1</v>
      </c>
      <c r="E162" s="230">
        <v>40</v>
      </c>
      <c r="F162" s="197">
        <f t="shared" si="9"/>
        <v>1</v>
      </c>
      <c r="G162" s="351" t="s">
        <v>689</v>
      </c>
      <c r="H162" s="352"/>
      <c r="I162" s="230">
        <f t="shared" si="10"/>
        <v>40</v>
      </c>
      <c r="J162" s="175">
        <f t="shared" si="12"/>
        <v>45354</v>
      </c>
      <c r="K162" s="196">
        <v>20319.78</v>
      </c>
      <c r="L162" s="195" t="s">
        <v>16</v>
      </c>
      <c r="M162" s="195">
        <f t="shared" si="11"/>
        <v>1</v>
      </c>
      <c r="N162" s="196">
        <f t="shared" si="13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45367</v>
      </c>
      <c r="D163" s="195">
        <v>1</v>
      </c>
      <c r="E163" s="230">
        <v>40</v>
      </c>
      <c r="F163" s="197">
        <f t="shared" si="9"/>
        <v>1</v>
      </c>
      <c r="G163" s="351" t="s">
        <v>689</v>
      </c>
      <c r="H163" s="352"/>
      <c r="I163" s="230">
        <f t="shared" si="10"/>
        <v>40</v>
      </c>
      <c r="J163" s="175">
        <f t="shared" si="12"/>
        <v>45367</v>
      </c>
      <c r="K163" s="196">
        <v>20319.78</v>
      </c>
      <c r="L163" s="195" t="s">
        <v>16</v>
      </c>
      <c r="M163" s="195">
        <f t="shared" si="11"/>
        <v>1</v>
      </c>
      <c r="N163" s="196">
        <f t="shared" si="13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45367</v>
      </c>
      <c r="D164" s="195">
        <v>1</v>
      </c>
      <c r="E164" s="230">
        <v>40</v>
      </c>
      <c r="F164" s="197">
        <f t="shared" si="9"/>
        <v>1</v>
      </c>
      <c r="G164" s="351" t="s">
        <v>689</v>
      </c>
      <c r="H164" s="352"/>
      <c r="I164" s="230">
        <f t="shared" si="10"/>
        <v>40</v>
      </c>
      <c r="J164" s="175">
        <f t="shared" si="12"/>
        <v>45367</v>
      </c>
      <c r="K164" s="196">
        <v>20319.78</v>
      </c>
      <c r="L164" s="195" t="s">
        <v>16</v>
      </c>
      <c r="M164" s="195">
        <f t="shared" si="11"/>
        <v>1</v>
      </c>
      <c r="N164" s="196">
        <f t="shared" si="13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45376</v>
      </c>
      <c r="D165" s="195">
        <v>1</v>
      </c>
      <c r="E165" s="230">
        <v>40</v>
      </c>
      <c r="F165" s="197">
        <f t="shared" si="9"/>
        <v>1</v>
      </c>
      <c r="G165" s="351" t="s">
        <v>689</v>
      </c>
      <c r="H165" s="352"/>
      <c r="I165" s="230">
        <f t="shared" si="10"/>
        <v>40</v>
      </c>
      <c r="J165" s="175">
        <f t="shared" si="12"/>
        <v>45376</v>
      </c>
      <c r="K165" s="196">
        <v>20319.78</v>
      </c>
      <c r="L165" s="195" t="s">
        <v>16</v>
      </c>
      <c r="M165" s="195">
        <f t="shared" si="11"/>
        <v>1</v>
      </c>
      <c r="N165" s="196">
        <f t="shared" si="13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45348</v>
      </c>
      <c r="D166" s="195">
        <v>1</v>
      </c>
      <c r="E166" s="230">
        <v>40</v>
      </c>
      <c r="F166" s="197">
        <f t="shared" si="9"/>
        <v>1</v>
      </c>
      <c r="G166" s="351" t="s">
        <v>689</v>
      </c>
      <c r="H166" s="352"/>
      <c r="I166" s="230">
        <f t="shared" si="10"/>
        <v>40</v>
      </c>
      <c r="J166" s="175">
        <f t="shared" si="12"/>
        <v>45348</v>
      </c>
      <c r="K166" s="196">
        <v>20319.78</v>
      </c>
      <c r="L166" s="195" t="s">
        <v>16</v>
      </c>
      <c r="M166" s="195">
        <f t="shared" si="11"/>
        <v>1</v>
      </c>
      <c r="N166" s="196">
        <f t="shared" si="13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45348</v>
      </c>
      <c r="D167" s="195">
        <v>1</v>
      </c>
      <c r="E167" s="230">
        <v>40</v>
      </c>
      <c r="F167" s="197">
        <f t="shared" si="9"/>
        <v>1</v>
      </c>
      <c r="G167" s="351" t="s">
        <v>689</v>
      </c>
      <c r="H167" s="352"/>
      <c r="I167" s="230">
        <f t="shared" si="10"/>
        <v>40</v>
      </c>
      <c r="J167" s="175">
        <f t="shared" si="12"/>
        <v>45348</v>
      </c>
      <c r="K167" s="196">
        <v>20319.78</v>
      </c>
      <c r="L167" s="195" t="s">
        <v>16</v>
      </c>
      <c r="M167" s="195">
        <f t="shared" si="11"/>
        <v>1</v>
      </c>
      <c r="N167" s="196">
        <f t="shared" si="13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45353</v>
      </c>
      <c r="D168" s="195">
        <v>1</v>
      </c>
      <c r="E168" s="230">
        <v>40</v>
      </c>
      <c r="F168" s="197">
        <f t="shared" si="9"/>
        <v>1</v>
      </c>
      <c r="G168" s="351" t="s">
        <v>689</v>
      </c>
      <c r="H168" s="352"/>
      <c r="I168" s="230">
        <f t="shared" si="10"/>
        <v>40</v>
      </c>
      <c r="J168" s="175">
        <f t="shared" ref="J168:J177" si="14">C168</f>
        <v>45353</v>
      </c>
      <c r="K168" s="196">
        <v>20319.78</v>
      </c>
      <c r="L168" s="195" t="s">
        <v>16</v>
      </c>
      <c r="M168" s="195">
        <f t="shared" ref="M168:M177" si="15">F168</f>
        <v>1</v>
      </c>
      <c r="N168" s="196">
        <f t="shared" ref="N168:N177" si="16">I168</f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45353</v>
      </c>
      <c r="D169" s="195">
        <v>1</v>
      </c>
      <c r="E169" s="230">
        <v>40</v>
      </c>
      <c r="F169" s="197">
        <f t="shared" si="9"/>
        <v>1</v>
      </c>
      <c r="G169" s="351" t="s">
        <v>689</v>
      </c>
      <c r="H169" s="352"/>
      <c r="I169" s="230">
        <f t="shared" si="10"/>
        <v>40</v>
      </c>
      <c r="J169" s="175">
        <f t="shared" si="14"/>
        <v>45353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45367</v>
      </c>
      <c r="D170" s="195">
        <v>1</v>
      </c>
      <c r="E170" s="230">
        <v>40</v>
      </c>
      <c r="F170" s="197">
        <f t="shared" si="9"/>
        <v>1</v>
      </c>
      <c r="G170" s="351" t="s">
        <v>689</v>
      </c>
      <c r="H170" s="352"/>
      <c r="I170" s="230">
        <f t="shared" si="10"/>
        <v>40</v>
      </c>
      <c r="J170" s="175">
        <f t="shared" si="14"/>
        <v>45367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45367</v>
      </c>
      <c r="D171" s="195">
        <v>1</v>
      </c>
      <c r="E171" s="230">
        <v>40</v>
      </c>
      <c r="F171" s="197">
        <f t="shared" si="9"/>
        <v>1</v>
      </c>
      <c r="G171" s="351" t="s">
        <v>689</v>
      </c>
      <c r="H171" s="352"/>
      <c r="I171" s="230">
        <f t="shared" si="10"/>
        <v>40</v>
      </c>
      <c r="J171" s="175">
        <f t="shared" si="14"/>
        <v>45367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45369</v>
      </c>
      <c r="D172" s="195">
        <v>1</v>
      </c>
      <c r="E172" s="230">
        <v>40</v>
      </c>
      <c r="F172" s="197">
        <f t="shared" si="9"/>
        <v>1</v>
      </c>
      <c r="G172" s="351" t="s">
        <v>689</v>
      </c>
      <c r="H172" s="352"/>
      <c r="I172" s="230">
        <f t="shared" si="10"/>
        <v>40</v>
      </c>
      <c r="J172" s="175">
        <f t="shared" si="14"/>
        <v>45369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40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45369</v>
      </c>
      <c r="D173" s="195">
        <v>1</v>
      </c>
      <c r="E173" s="230">
        <v>40</v>
      </c>
      <c r="F173" s="197">
        <f t="shared" si="9"/>
        <v>1</v>
      </c>
      <c r="G173" s="351" t="s">
        <v>689</v>
      </c>
      <c r="H173" s="352"/>
      <c r="I173" s="230">
        <f t="shared" si="10"/>
        <v>40</v>
      </c>
      <c r="J173" s="175">
        <f t="shared" si="14"/>
        <v>45369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40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45344</v>
      </c>
      <c r="D174" s="195">
        <v>1</v>
      </c>
      <c r="E174" s="230">
        <v>20</v>
      </c>
      <c r="F174" s="197">
        <f t="shared" si="9"/>
        <v>1</v>
      </c>
      <c r="G174" s="351" t="s">
        <v>690</v>
      </c>
      <c r="H174" s="352"/>
      <c r="I174" s="230">
        <f t="shared" ref="I174:I177" si="17">E174</f>
        <v>20</v>
      </c>
      <c r="J174" s="175">
        <f t="shared" si="14"/>
        <v>45344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45347</v>
      </c>
      <c r="D175" s="195">
        <v>1</v>
      </c>
      <c r="E175" s="230">
        <v>20</v>
      </c>
      <c r="F175" s="197">
        <f t="shared" si="9"/>
        <v>1</v>
      </c>
      <c r="G175" s="351" t="s">
        <v>690</v>
      </c>
      <c r="H175" s="352"/>
      <c r="I175" s="230">
        <f t="shared" si="17"/>
        <v>20</v>
      </c>
      <c r="J175" s="175">
        <f t="shared" si="14"/>
        <v>45347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45348</v>
      </c>
      <c r="D176" s="195">
        <v>1</v>
      </c>
      <c r="E176" s="230">
        <v>20</v>
      </c>
      <c r="F176" s="197">
        <f t="shared" si="9"/>
        <v>1</v>
      </c>
      <c r="G176" s="351" t="s">
        <v>690</v>
      </c>
      <c r="H176" s="352"/>
      <c r="I176" s="230">
        <f t="shared" si="17"/>
        <v>20</v>
      </c>
      <c r="J176" s="175">
        <f t="shared" si="14"/>
        <v>45348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45352</v>
      </c>
      <c r="D177" s="195">
        <v>1</v>
      </c>
      <c r="E177" s="230">
        <v>20</v>
      </c>
      <c r="F177" s="197">
        <f t="shared" si="9"/>
        <v>1</v>
      </c>
      <c r="G177" s="351" t="s">
        <v>690</v>
      </c>
      <c r="H177" s="352"/>
      <c r="I177" s="230">
        <f t="shared" si="17"/>
        <v>20</v>
      </c>
      <c r="J177" s="175">
        <f t="shared" si="14"/>
        <v>45352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45354</v>
      </c>
      <c r="D178" s="195">
        <v>1</v>
      </c>
      <c r="E178" s="230">
        <v>20</v>
      </c>
      <c r="F178" s="197">
        <f t="shared" si="9"/>
        <v>1</v>
      </c>
      <c r="G178" s="351" t="s">
        <v>690</v>
      </c>
      <c r="H178" s="352"/>
      <c r="I178" s="230">
        <f t="shared" si="10"/>
        <v>20</v>
      </c>
      <c r="J178" s="175">
        <f t="shared" si="12"/>
        <v>45354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45359</v>
      </c>
      <c r="D179" s="195">
        <v>1</v>
      </c>
      <c r="E179" s="230">
        <v>20</v>
      </c>
      <c r="F179" s="197">
        <f t="shared" si="9"/>
        <v>1</v>
      </c>
      <c r="G179" s="351" t="s">
        <v>690</v>
      </c>
      <c r="H179" s="352"/>
      <c r="I179" s="230">
        <f t="shared" si="10"/>
        <v>20</v>
      </c>
      <c r="J179" s="175">
        <f t="shared" si="12"/>
        <v>45359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45362</v>
      </c>
      <c r="D180" s="195">
        <v>1</v>
      </c>
      <c r="E180" s="230">
        <v>20</v>
      </c>
      <c r="F180" s="197">
        <f t="shared" si="9"/>
        <v>1</v>
      </c>
      <c r="G180" s="351" t="s">
        <v>690</v>
      </c>
      <c r="H180" s="352"/>
      <c r="I180" s="230">
        <f t="shared" si="10"/>
        <v>20</v>
      </c>
      <c r="J180" s="175">
        <f t="shared" si="12"/>
        <v>45362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166</v>
      </c>
      <c r="B181" s="195" t="s">
        <v>555</v>
      </c>
      <c r="C181" s="175">
        <v>45363</v>
      </c>
      <c r="D181" s="195">
        <v>1</v>
      </c>
      <c r="E181" s="230">
        <v>20</v>
      </c>
      <c r="F181" s="197">
        <f t="shared" si="9"/>
        <v>1</v>
      </c>
      <c r="G181" s="351" t="s">
        <v>690</v>
      </c>
      <c r="H181" s="352"/>
      <c r="I181" s="230">
        <f t="shared" si="10"/>
        <v>20</v>
      </c>
      <c r="J181" s="175">
        <f t="shared" si="12"/>
        <v>45363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167</v>
      </c>
      <c r="B182" s="195" t="s">
        <v>555</v>
      </c>
      <c r="C182" s="175">
        <v>45366</v>
      </c>
      <c r="D182" s="195">
        <v>1</v>
      </c>
      <c r="E182" s="230">
        <v>20</v>
      </c>
      <c r="F182" s="197">
        <f t="shared" si="9"/>
        <v>1</v>
      </c>
      <c r="G182" s="351" t="s">
        <v>690</v>
      </c>
      <c r="H182" s="352"/>
      <c r="I182" s="230">
        <f t="shared" si="10"/>
        <v>20</v>
      </c>
      <c r="J182" s="175">
        <f t="shared" si="12"/>
        <v>45366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168</v>
      </c>
      <c r="B183" s="195" t="s">
        <v>555</v>
      </c>
      <c r="C183" s="175">
        <v>45366</v>
      </c>
      <c r="D183" s="195">
        <v>1</v>
      </c>
      <c r="E183" s="230">
        <v>20</v>
      </c>
      <c r="F183" s="197">
        <f t="shared" si="9"/>
        <v>1</v>
      </c>
      <c r="G183" s="351" t="s">
        <v>690</v>
      </c>
      <c r="H183" s="352"/>
      <c r="I183" s="230">
        <f t="shared" si="10"/>
        <v>20</v>
      </c>
      <c r="J183" s="175">
        <f t="shared" si="12"/>
        <v>45366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169</v>
      </c>
      <c r="B184" s="195" t="s">
        <v>555</v>
      </c>
      <c r="C184" s="175">
        <v>45367</v>
      </c>
      <c r="D184" s="195">
        <v>1</v>
      </c>
      <c r="E184" s="230">
        <v>20</v>
      </c>
      <c r="F184" s="197">
        <f t="shared" si="9"/>
        <v>1</v>
      </c>
      <c r="G184" s="351" t="s">
        <v>690</v>
      </c>
      <c r="H184" s="352"/>
      <c r="I184" s="230">
        <f t="shared" si="10"/>
        <v>20</v>
      </c>
      <c r="J184" s="175">
        <f t="shared" si="12"/>
        <v>45367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170</v>
      </c>
      <c r="B185" s="195" t="s">
        <v>555</v>
      </c>
      <c r="C185" s="175">
        <v>45368</v>
      </c>
      <c r="D185" s="195">
        <v>1</v>
      </c>
      <c r="E185" s="230">
        <v>20</v>
      </c>
      <c r="F185" s="197">
        <f t="shared" si="9"/>
        <v>1</v>
      </c>
      <c r="G185" s="351" t="s">
        <v>690</v>
      </c>
      <c r="H185" s="352"/>
      <c r="I185" s="230">
        <f t="shared" si="10"/>
        <v>20</v>
      </c>
      <c r="J185" s="175">
        <f t="shared" si="12"/>
        <v>45368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171</v>
      </c>
      <c r="B186" s="195" t="s">
        <v>555</v>
      </c>
      <c r="C186" s="175">
        <v>45368</v>
      </c>
      <c r="D186" s="195">
        <v>1</v>
      </c>
      <c r="E186" s="230">
        <v>20</v>
      </c>
      <c r="F186" s="197">
        <f t="shared" si="9"/>
        <v>1</v>
      </c>
      <c r="G186" s="351" t="s">
        <v>690</v>
      </c>
      <c r="H186" s="352"/>
      <c r="I186" s="230">
        <f t="shared" si="10"/>
        <v>20</v>
      </c>
      <c r="J186" s="175">
        <f t="shared" si="12"/>
        <v>45368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172</v>
      </c>
      <c r="B187" s="195" t="s">
        <v>555</v>
      </c>
      <c r="C187" s="175">
        <v>45370</v>
      </c>
      <c r="D187" s="195">
        <v>1</v>
      </c>
      <c r="E187" s="230">
        <v>20</v>
      </c>
      <c r="F187" s="197">
        <f t="shared" si="9"/>
        <v>1</v>
      </c>
      <c r="G187" s="351" t="s">
        <v>690</v>
      </c>
      <c r="H187" s="352"/>
      <c r="I187" s="230">
        <f t="shared" si="10"/>
        <v>20</v>
      </c>
      <c r="J187" s="175">
        <f t="shared" si="12"/>
        <v>45370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173</v>
      </c>
      <c r="B188" s="195" t="s">
        <v>207</v>
      </c>
      <c r="C188" s="175">
        <v>45352</v>
      </c>
      <c r="D188" s="195">
        <v>1</v>
      </c>
      <c r="E188" s="230">
        <v>30</v>
      </c>
      <c r="F188" s="197">
        <f t="shared" si="9"/>
        <v>1</v>
      </c>
      <c r="G188" s="257" t="s">
        <v>727</v>
      </c>
      <c r="H188" s="258" t="s">
        <v>749</v>
      </c>
      <c r="I188" s="230">
        <f t="shared" si="10"/>
        <v>30</v>
      </c>
      <c r="J188" s="175" t="s">
        <v>25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30</v>
      </c>
      <c r="O188" s="195">
        <v>0</v>
      </c>
      <c r="P188" s="229"/>
    </row>
    <row r="189" spans="1:16" ht="20.25" customHeight="1" x14ac:dyDescent="0.25">
      <c r="A189" s="195">
        <v>174</v>
      </c>
      <c r="B189" s="195" t="s">
        <v>711</v>
      </c>
      <c r="C189" s="175">
        <v>45364</v>
      </c>
      <c r="D189" s="195">
        <v>1</v>
      </c>
      <c r="E189" s="230">
        <v>150</v>
      </c>
      <c r="F189" s="197">
        <f t="shared" si="9"/>
        <v>1</v>
      </c>
      <c r="G189" s="257" t="s">
        <v>728</v>
      </c>
      <c r="H189" s="258" t="s">
        <v>750</v>
      </c>
      <c r="I189" s="230">
        <f t="shared" si="10"/>
        <v>150</v>
      </c>
      <c r="J189" s="175" t="s">
        <v>25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150</v>
      </c>
      <c r="O189" s="195">
        <v>0</v>
      </c>
      <c r="P189" s="229"/>
    </row>
    <row r="190" spans="1:16" ht="20.25" customHeight="1" x14ac:dyDescent="0.25">
      <c r="A190" s="195">
        <v>175</v>
      </c>
      <c r="B190" s="195" t="s">
        <v>711</v>
      </c>
      <c r="C190" s="175">
        <v>45364</v>
      </c>
      <c r="D190" s="195">
        <v>1</v>
      </c>
      <c r="E190" s="230">
        <v>50</v>
      </c>
      <c r="F190" s="197">
        <f t="shared" si="9"/>
        <v>1</v>
      </c>
      <c r="G190" s="257" t="s">
        <v>729</v>
      </c>
      <c r="H190" s="258" t="s">
        <v>750</v>
      </c>
      <c r="I190" s="230">
        <f t="shared" si="10"/>
        <v>50</v>
      </c>
      <c r="J190" s="175" t="s">
        <v>25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50</v>
      </c>
      <c r="O190" s="195">
        <v>0</v>
      </c>
      <c r="P190" s="229"/>
    </row>
    <row r="191" spans="1:16" ht="20.25" customHeight="1" x14ac:dyDescent="0.25">
      <c r="A191" s="195">
        <v>176</v>
      </c>
      <c r="B191" s="195" t="s">
        <v>711</v>
      </c>
      <c r="C191" s="175">
        <v>45364</v>
      </c>
      <c r="D191" s="195">
        <v>1</v>
      </c>
      <c r="E191" s="230">
        <v>150</v>
      </c>
      <c r="F191" s="197">
        <f t="shared" si="9"/>
        <v>1</v>
      </c>
      <c r="G191" s="257" t="s">
        <v>730</v>
      </c>
      <c r="H191" s="258" t="s">
        <v>750</v>
      </c>
      <c r="I191" s="230">
        <f t="shared" si="10"/>
        <v>150</v>
      </c>
      <c r="J191" s="175" t="s">
        <v>25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150</v>
      </c>
      <c r="O191" s="195">
        <v>0</v>
      </c>
      <c r="P191" s="229"/>
    </row>
    <row r="192" spans="1:16" ht="20.25" customHeight="1" x14ac:dyDescent="0.25">
      <c r="A192" s="195">
        <v>177</v>
      </c>
      <c r="B192" s="195" t="s">
        <v>711</v>
      </c>
      <c r="C192" s="175">
        <v>45364</v>
      </c>
      <c r="D192" s="195">
        <v>1</v>
      </c>
      <c r="E192" s="230">
        <v>50</v>
      </c>
      <c r="F192" s="197">
        <f t="shared" si="9"/>
        <v>1</v>
      </c>
      <c r="G192" s="257" t="s">
        <v>731</v>
      </c>
      <c r="H192" s="258" t="s">
        <v>750</v>
      </c>
      <c r="I192" s="230">
        <f t="shared" si="10"/>
        <v>50</v>
      </c>
      <c r="J192" s="175" t="s">
        <v>25</v>
      </c>
      <c r="K192" s="196">
        <v>20319.78</v>
      </c>
      <c r="L192" s="195" t="s">
        <v>16</v>
      </c>
      <c r="M192" s="195">
        <f t="shared" si="11"/>
        <v>1</v>
      </c>
      <c r="N192" s="196">
        <f t="shared" si="13"/>
        <v>50</v>
      </c>
      <c r="O192" s="195">
        <v>0</v>
      </c>
      <c r="P192" s="229"/>
    </row>
    <row r="193" spans="1:16" ht="20.25" customHeight="1" x14ac:dyDescent="0.25">
      <c r="A193" s="195">
        <v>178</v>
      </c>
      <c r="B193" s="195" t="s">
        <v>711</v>
      </c>
      <c r="C193" s="175">
        <v>45364</v>
      </c>
      <c r="D193" s="195">
        <v>1</v>
      </c>
      <c r="E193" s="230">
        <v>150</v>
      </c>
      <c r="F193" s="197">
        <f t="shared" si="9"/>
        <v>1</v>
      </c>
      <c r="G193" s="257" t="s">
        <v>732</v>
      </c>
      <c r="H193" s="258" t="s">
        <v>750</v>
      </c>
      <c r="I193" s="230">
        <f t="shared" si="10"/>
        <v>150</v>
      </c>
      <c r="J193" s="175" t="s">
        <v>25</v>
      </c>
      <c r="K193" s="196">
        <v>20319.78</v>
      </c>
      <c r="L193" s="195" t="s">
        <v>16</v>
      </c>
      <c r="M193" s="195">
        <f t="shared" si="11"/>
        <v>1</v>
      </c>
      <c r="N193" s="196">
        <f t="shared" si="13"/>
        <v>150</v>
      </c>
      <c r="O193" s="195">
        <v>0</v>
      </c>
      <c r="P193" s="229"/>
    </row>
    <row r="194" spans="1:16" ht="20.25" customHeight="1" x14ac:dyDescent="0.25">
      <c r="A194" s="195">
        <v>179</v>
      </c>
      <c r="B194" s="195" t="s">
        <v>711</v>
      </c>
      <c r="C194" s="175">
        <v>45364</v>
      </c>
      <c r="D194" s="195">
        <v>1</v>
      </c>
      <c r="E194" s="230">
        <v>50</v>
      </c>
      <c r="F194" s="197">
        <f t="shared" si="9"/>
        <v>1</v>
      </c>
      <c r="G194" s="257" t="s">
        <v>733</v>
      </c>
      <c r="H194" s="258" t="s">
        <v>750</v>
      </c>
      <c r="I194" s="230">
        <f t="shared" si="10"/>
        <v>50</v>
      </c>
      <c r="J194" s="175" t="s">
        <v>25</v>
      </c>
      <c r="K194" s="196">
        <v>20319.78</v>
      </c>
      <c r="L194" s="195" t="s">
        <v>16</v>
      </c>
      <c r="M194" s="195">
        <f t="shared" si="11"/>
        <v>1</v>
      </c>
      <c r="N194" s="196">
        <f t="shared" si="13"/>
        <v>50</v>
      </c>
      <c r="O194" s="195">
        <v>0</v>
      </c>
      <c r="P194" s="229"/>
    </row>
    <row r="195" spans="1:16" ht="20.25" customHeight="1" x14ac:dyDescent="0.25">
      <c r="A195" s="195">
        <v>180</v>
      </c>
      <c r="B195" s="195" t="s">
        <v>711</v>
      </c>
      <c r="C195" s="175">
        <v>45364</v>
      </c>
      <c r="D195" s="195">
        <v>1</v>
      </c>
      <c r="E195" s="230">
        <v>150</v>
      </c>
      <c r="F195" s="197">
        <f t="shared" si="9"/>
        <v>1</v>
      </c>
      <c r="G195" s="257" t="s">
        <v>734</v>
      </c>
      <c r="H195" s="258" t="s">
        <v>751</v>
      </c>
      <c r="I195" s="230">
        <f t="shared" si="10"/>
        <v>150</v>
      </c>
      <c r="J195" s="175" t="s">
        <v>25</v>
      </c>
      <c r="K195" s="196">
        <v>20319.78</v>
      </c>
      <c r="L195" s="195" t="s">
        <v>16</v>
      </c>
      <c r="M195" s="195">
        <f t="shared" si="11"/>
        <v>1</v>
      </c>
      <c r="N195" s="196">
        <f t="shared" si="13"/>
        <v>150</v>
      </c>
      <c r="O195" s="195">
        <v>0</v>
      </c>
      <c r="P195" s="229"/>
    </row>
    <row r="196" spans="1:16" ht="20.25" customHeight="1" x14ac:dyDescent="0.25">
      <c r="A196" s="195">
        <v>181</v>
      </c>
      <c r="B196" s="195" t="s">
        <v>711</v>
      </c>
      <c r="C196" s="175">
        <v>45364</v>
      </c>
      <c r="D196" s="195">
        <v>1</v>
      </c>
      <c r="E196" s="230">
        <v>50</v>
      </c>
      <c r="F196" s="197">
        <f t="shared" si="9"/>
        <v>1</v>
      </c>
      <c r="G196" s="257" t="s">
        <v>735</v>
      </c>
      <c r="H196" s="258" t="s">
        <v>751</v>
      </c>
      <c r="I196" s="230">
        <f t="shared" si="10"/>
        <v>50</v>
      </c>
      <c r="J196" s="175" t="s">
        <v>25</v>
      </c>
      <c r="K196" s="196">
        <v>20319.78</v>
      </c>
      <c r="L196" s="195" t="s">
        <v>16</v>
      </c>
      <c r="M196" s="195">
        <f t="shared" si="11"/>
        <v>1</v>
      </c>
      <c r="N196" s="196">
        <f t="shared" si="13"/>
        <v>50</v>
      </c>
      <c r="O196" s="195">
        <v>0</v>
      </c>
      <c r="P196" s="229"/>
    </row>
    <row r="197" spans="1:16" ht="20.25" customHeight="1" x14ac:dyDescent="0.25">
      <c r="A197" s="195">
        <v>182</v>
      </c>
      <c r="B197" s="195" t="s">
        <v>711</v>
      </c>
      <c r="C197" s="175">
        <v>45371</v>
      </c>
      <c r="D197" s="195">
        <v>1</v>
      </c>
      <c r="E197" s="230">
        <v>450</v>
      </c>
      <c r="F197" s="197">
        <f t="shared" si="9"/>
        <v>1</v>
      </c>
      <c r="G197" s="257" t="s">
        <v>736</v>
      </c>
      <c r="H197" s="258" t="s">
        <v>752</v>
      </c>
      <c r="I197" s="230">
        <f t="shared" si="10"/>
        <v>450</v>
      </c>
      <c r="J197" s="175" t="s">
        <v>25</v>
      </c>
      <c r="K197" s="196">
        <v>20319.78</v>
      </c>
      <c r="L197" s="195" t="s">
        <v>16</v>
      </c>
      <c r="M197" s="195">
        <f t="shared" si="11"/>
        <v>1</v>
      </c>
      <c r="N197" s="196">
        <f t="shared" si="13"/>
        <v>450</v>
      </c>
      <c r="O197" s="195">
        <v>0</v>
      </c>
      <c r="P197" s="229"/>
    </row>
    <row r="198" spans="1:16" ht="20.25" customHeight="1" x14ac:dyDescent="0.25">
      <c r="A198" s="195">
        <v>183</v>
      </c>
      <c r="B198" s="195" t="s">
        <v>711</v>
      </c>
      <c r="C198" s="175">
        <v>45371</v>
      </c>
      <c r="D198" s="195">
        <v>1</v>
      </c>
      <c r="E198" s="230">
        <v>50</v>
      </c>
      <c r="F198" s="197">
        <f t="shared" si="9"/>
        <v>1</v>
      </c>
      <c r="G198" s="257" t="s">
        <v>737</v>
      </c>
      <c r="H198" s="258" t="s">
        <v>752</v>
      </c>
      <c r="I198" s="230">
        <f t="shared" si="10"/>
        <v>50</v>
      </c>
      <c r="J198" s="175" t="s">
        <v>25</v>
      </c>
      <c r="K198" s="196">
        <v>20319.78</v>
      </c>
      <c r="L198" s="195" t="s">
        <v>16</v>
      </c>
      <c r="M198" s="195">
        <f t="shared" si="11"/>
        <v>1</v>
      </c>
      <c r="N198" s="196">
        <f t="shared" si="13"/>
        <v>50</v>
      </c>
      <c r="O198" s="195">
        <v>0</v>
      </c>
      <c r="P198" s="229"/>
    </row>
    <row r="199" spans="1:16" ht="20.25" customHeight="1" x14ac:dyDescent="0.25">
      <c r="A199" s="195">
        <v>184</v>
      </c>
      <c r="B199" s="195" t="s">
        <v>711</v>
      </c>
      <c r="C199" s="175">
        <v>45371</v>
      </c>
      <c r="D199" s="195">
        <v>1</v>
      </c>
      <c r="E199" s="230">
        <v>450</v>
      </c>
      <c r="F199" s="197">
        <f t="shared" si="9"/>
        <v>1</v>
      </c>
      <c r="G199" s="257" t="s">
        <v>738</v>
      </c>
      <c r="H199" s="258" t="s">
        <v>752</v>
      </c>
      <c r="I199" s="230">
        <f t="shared" si="10"/>
        <v>450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450</v>
      </c>
      <c r="O199" s="195">
        <v>0</v>
      </c>
      <c r="P199" s="229"/>
    </row>
    <row r="200" spans="1:16" ht="20.25" customHeight="1" x14ac:dyDescent="0.25">
      <c r="A200" s="195">
        <v>185</v>
      </c>
      <c r="B200" s="195" t="s">
        <v>711</v>
      </c>
      <c r="C200" s="175">
        <v>45371</v>
      </c>
      <c r="D200" s="195">
        <v>1</v>
      </c>
      <c r="E200" s="230">
        <v>50</v>
      </c>
      <c r="F200" s="197">
        <f t="shared" si="9"/>
        <v>1</v>
      </c>
      <c r="G200" s="257" t="s">
        <v>739</v>
      </c>
      <c r="H200" s="258" t="s">
        <v>752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186</v>
      </c>
      <c r="B201" s="195" t="s">
        <v>726</v>
      </c>
      <c r="C201" s="175">
        <v>45372</v>
      </c>
      <c r="D201" s="195">
        <v>1</v>
      </c>
      <c r="E201" s="230">
        <v>100</v>
      </c>
      <c r="F201" s="197">
        <f t="shared" si="9"/>
        <v>1</v>
      </c>
      <c r="G201" s="257" t="s">
        <v>740</v>
      </c>
      <c r="H201" s="258" t="s">
        <v>753</v>
      </c>
      <c r="I201" s="230">
        <f t="shared" si="10"/>
        <v>100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100</v>
      </c>
      <c r="O201" s="195">
        <v>0</v>
      </c>
      <c r="P201" s="229"/>
    </row>
    <row r="202" spans="1:16" ht="20.25" customHeight="1" x14ac:dyDescent="0.25">
      <c r="A202" s="195">
        <v>187</v>
      </c>
      <c r="B202" s="195" t="s">
        <v>711</v>
      </c>
      <c r="C202" s="175">
        <v>45372</v>
      </c>
      <c r="D202" s="195">
        <v>1</v>
      </c>
      <c r="E202" s="230">
        <v>450</v>
      </c>
      <c r="F202" s="197">
        <f t="shared" si="9"/>
        <v>1</v>
      </c>
      <c r="G202" s="257" t="s">
        <v>741</v>
      </c>
      <c r="H202" s="258" t="s">
        <v>752</v>
      </c>
      <c r="I202" s="230">
        <f t="shared" ref="I202:I209" si="18">E202</f>
        <v>450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450</v>
      </c>
      <c r="O202" s="195">
        <v>0</v>
      </c>
      <c r="P202" s="229"/>
    </row>
    <row r="203" spans="1:16" ht="20.25" customHeight="1" x14ac:dyDescent="0.25">
      <c r="A203" s="195">
        <v>188</v>
      </c>
      <c r="B203" s="195" t="s">
        <v>711</v>
      </c>
      <c r="C203" s="175">
        <v>45372</v>
      </c>
      <c r="D203" s="195">
        <v>1</v>
      </c>
      <c r="E203" s="230">
        <v>50</v>
      </c>
      <c r="F203" s="197">
        <f t="shared" ref="F203:F209" si="19">D203</f>
        <v>1</v>
      </c>
      <c r="G203" s="257" t="s">
        <v>742</v>
      </c>
      <c r="H203" s="258" t="s">
        <v>752</v>
      </c>
      <c r="I203" s="230">
        <f t="shared" si="18"/>
        <v>50</v>
      </c>
      <c r="J203" s="175" t="s">
        <v>25</v>
      </c>
      <c r="K203" s="196">
        <v>20319.78</v>
      </c>
      <c r="L203" s="195" t="s">
        <v>16</v>
      </c>
      <c r="M203" s="195">
        <f t="shared" ref="M203:M209" si="20">F203</f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189</v>
      </c>
      <c r="B204" s="195" t="s">
        <v>711</v>
      </c>
      <c r="C204" s="175">
        <v>45372</v>
      </c>
      <c r="D204" s="195">
        <v>1</v>
      </c>
      <c r="E204" s="230">
        <v>50</v>
      </c>
      <c r="F204" s="197">
        <f t="shared" si="19"/>
        <v>1</v>
      </c>
      <c r="G204" s="257" t="s">
        <v>743</v>
      </c>
      <c r="H204" s="258" t="s">
        <v>752</v>
      </c>
      <c r="I204" s="230">
        <f t="shared" si="18"/>
        <v>50</v>
      </c>
      <c r="J204" s="175" t="s">
        <v>25</v>
      </c>
      <c r="K204" s="196">
        <v>20319.78</v>
      </c>
      <c r="L204" s="195" t="s">
        <v>16</v>
      </c>
      <c r="M204" s="195">
        <f t="shared" si="20"/>
        <v>1</v>
      </c>
      <c r="N204" s="196">
        <f t="shared" si="13"/>
        <v>50</v>
      </c>
      <c r="O204" s="195">
        <v>0</v>
      </c>
      <c r="P204" s="229"/>
    </row>
    <row r="205" spans="1:16" ht="20.25" customHeight="1" x14ac:dyDescent="0.25">
      <c r="A205" s="195">
        <v>190</v>
      </c>
      <c r="B205" s="195" t="s">
        <v>711</v>
      </c>
      <c r="C205" s="175">
        <v>45372</v>
      </c>
      <c r="D205" s="195">
        <v>1</v>
      </c>
      <c r="E205" s="230">
        <v>146</v>
      </c>
      <c r="F205" s="197">
        <f t="shared" si="19"/>
        <v>1</v>
      </c>
      <c r="G205" s="257" t="s">
        <v>744</v>
      </c>
      <c r="H205" s="258" t="s">
        <v>752</v>
      </c>
      <c r="I205" s="230">
        <f t="shared" si="18"/>
        <v>146</v>
      </c>
      <c r="J205" s="175" t="s">
        <v>25</v>
      </c>
      <c r="K205" s="196">
        <v>20319.78</v>
      </c>
      <c r="L205" s="195" t="s">
        <v>16</v>
      </c>
      <c r="M205" s="195">
        <f t="shared" si="20"/>
        <v>1</v>
      </c>
      <c r="N205" s="196">
        <f t="shared" si="13"/>
        <v>146</v>
      </c>
      <c r="O205" s="195">
        <v>0</v>
      </c>
      <c r="P205" s="229"/>
    </row>
    <row r="206" spans="1:16" ht="20.25" customHeight="1" x14ac:dyDescent="0.25">
      <c r="A206" s="195">
        <v>191</v>
      </c>
      <c r="B206" s="195" t="s">
        <v>711</v>
      </c>
      <c r="C206" s="175">
        <v>45378</v>
      </c>
      <c r="D206" s="195">
        <v>1</v>
      </c>
      <c r="E206" s="230">
        <v>50</v>
      </c>
      <c r="F206" s="197">
        <f t="shared" si="19"/>
        <v>1</v>
      </c>
      <c r="G206" s="257" t="s">
        <v>745</v>
      </c>
      <c r="H206" s="258" t="s">
        <v>754</v>
      </c>
      <c r="I206" s="230">
        <f t="shared" si="18"/>
        <v>50</v>
      </c>
      <c r="J206" s="175" t="s">
        <v>25</v>
      </c>
      <c r="K206" s="196">
        <v>20319.78</v>
      </c>
      <c r="L206" s="195" t="s">
        <v>16</v>
      </c>
      <c r="M206" s="195">
        <f t="shared" si="20"/>
        <v>1</v>
      </c>
      <c r="N206" s="196">
        <f t="shared" si="13"/>
        <v>50</v>
      </c>
      <c r="O206" s="195">
        <v>0</v>
      </c>
      <c r="P206" s="229"/>
    </row>
    <row r="207" spans="1:16" ht="20.25" customHeight="1" x14ac:dyDescent="0.25">
      <c r="A207" s="195">
        <v>192</v>
      </c>
      <c r="B207" s="195" t="s">
        <v>711</v>
      </c>
      <c r="C207" s="175">
        <v>45378</v>
      </c>
      <c r="D207" s="195">
        <v>1</v>
      </c>
      <c r="E207" s="230">
        <v>146</v>
      </c>
      <c r="F207" s="197">
        <f t="shared" si="19"/>
        <v>1</v>
      </c>
      <c r="G207" s="257" t="s">
        <v>746</v>
      </c>
      <c r="H207" s="258" t="s">
        <v>754</v>
      </c>
      <c r="I207" s="230">
        <f t="shared" si="18"/>
        <v>146</v>
      </c>
      <c r="J207" s="175" t="s">
        <v>25</v>
      </c>
      <c r="K207" s="196">
        <v>20319.78</v>
      </c>
      <c r="L207" s="195" t="s">
        <v>16</v>
      </c>
      <c r="M207" s="195">
        <f t="shared" si="20"/>
        <v>1</v>
      </c>
      <c r="N207" s="196">
        <f t="shared" si="13"/>
        <v>146</v>
      </c>
      <c r="O207" s="195">
        <v>0</v>
      </c>
      <c r="P207" s="229"/>
    </row>
    <row r="208" spans="1:16" ht="20.25" customHeight="1" x14ac:dyDescent="0.25">
      <c r="A208" s="195">
        <v>193</v>
      </c>
      <c r="B208" s="195" t="s">
        <v>711</v>
      </c>
      <c r="C208" s="175">
        <v>45376</v>
      </c>
      <c r="D208" s="195">
        <v>1</v>
      </c>
      <c r="E208" s="230">
        <v>50</v>
      </c>
      <c r="F208" s="197">
        <f t="shared" si="19"/>
        <v>1</v>
      </c>
      <c r="G208" s="257" t="s">
        <v>747</v>
      </c>
      <c r="H208" s="258" t="s">
        <v>754</v>
      </c>
      <c r="I208" s="230">
        <f t="shared" si="18"/>
        <v>50</v>
      </c>
      <c r="J208" s="175" t="s">
        <v>25</v>
      </c>
      <c r="K208" s="196">
        <v>20319.78</v>
      </c>
      <c r="L208" s="195" t="s">
        <v>16</v>
      </c>
      <c r="M208" s="195">
        <f t="shared" si="20"/>
        <v>1</v>
      </c>
      <c r="N208" s="196">
        <f t="shared" si="13"/>
        <v>50</v>
      </c>
      <c r="O208" s="195">
        <v>0</v>
      </c>
      <c r="P208" s="229"/>
    </row>
    <row r="209" spans="1:16" ht="20.25" customHeight="1" x14ac:dyDescent="0.25">
      <c r="A209" s="195">
        <v>194</v>
      </c>
      <c r="B209" s="195" t="s">
        <v>711</v>
      </c>
      <c r="C209" s="175">
        <v>45376</v>
      </c>
      <c r="D209" s="195">
        <v>1</v>
      </c>
      <c r="E209" s="230">
        <v>146</v>
      </c>
      <c r="F209" s="197">
        <f t="shared" si="19"/>
        <v>1</v>
      </c>
      <c r="G209" s="257" t="s">
        <v>748</v>
      </c>
      <c r="H209" s="258" t="s">
        <v>754</v>
      </c>
      <c r="I209" s="230">
        <f t="shared" si="18"/>
        <v>146</v>
      </c>
      <c r="J209" s="175" t="s">
        <v>25</v>
      </c>
      <c r="K209" s="196">
        <v>20319.78</v>
      </c>
      <c r="L209" s="195" t="s">
        <v>16</v>
      </c>
      <c r="M209" s="195">
        <f t="shared" si="20"/>
        <v>1</v>
      </c>
      <c r="N209" s="196">
        <f t="shared" si="13"/>
        <v>146</v>
      </c>
      <c r="O209" s="195">
        <v>0</v>
      </c>
      <c r="P209" s="229"/>
    </row>
  </sheetData>
  <autoFilter ref="A5:P128"/>
  <mergeCells count="188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84:H184"/>
    <mergeCell ref="G185:H185"/>
    <mergeCell ref="G186:H186"/>
    <mergeCell ref="G187:H187"/>
    <mergeCell ref="G178:H178"/>
    <mergeCell ref="G179:H179"/>
    <mergeCell ref="G180:H180"/>
    <mergeCell ref="G181:H181"/>
    <mergeCell ref="G182:H182"/>
    <mergeCell ref="G183:H183"/>
    <mergeCell ref="G177:H17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7"/>
  <sheetViews>
    <sheetView topLeftCell="A4" zoomScale="85" zoomScaleNormal="85" workbookViewId="0">
      <pane ySplit="1" topLeftCell="A191" activePane="bottomLeft" state="frozen"/>
      <selection activeCell="S30" sqref="S30"/>
      <selection pane="bottomLeft" activeCell="J211" sqref="J21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59"/>
      <c r="B2" s="261"/>
      <c r="C2" s="261"/>
      <c r="D2" s="210"/>
      <c r="E2" s="211"/>
      <c r="F2" s="212"/>
      <c r="G2" s="261"/>
      <c r="H2" s="213"/>
      <c r="I2" s="214"/>
      <c r="J2" s="210"/>
      <c r="K2" s="215"/>
      <c r="L2" s="261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61" t="s">
        <v>17</v>
      </c>
      <c r="D4" s="260" t="s">
        <v>6</v>
      </c>
      <c r="E4" s="220" t="s">
        <v>7</v>
      </c>
      <c r="F4" s="221" t="s">
        <v>6</v>
      </c>
      <c r="G4" s="260" t="s">
        <v>8</v>
      </c>
      <c r="H4" s="222" t="s">
        <v>18</v>
      </c>
      <c r="I4" s="223" t="s">
        <v>9</v>
      </c>
      <c r="J4" s="260" t="s">
        <v>10</v>
      </c>
      <c r="K4" s="221" t="s">
        <v>177</v>
      </c>
      <c r="L4" s="26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45375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52" si="0">E6</f>
        <v>30</v>
      </c>
      <c r="J6" s="32">
        <f>C6</f>
        <v>45375</v>
      </c>
      <c r="K6" s="196">
        <v>20319.78</v>
      </c>
      <c r="L6" s="195" t="s">
        <v>16</v>
      </c>
      <c r="M6" s="195">
        <f t="shared" ref="M6:M52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45376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53" si="2">C7</f>
        <v>45376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45377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45377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45377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45377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45377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45377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45378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45378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45379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45379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45380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45380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45381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45381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45382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45382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45382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45382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45382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45382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45384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45384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45386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45386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45387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45387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45387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45387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45388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45388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45392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45392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45392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45392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45394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0"/>
        <v>30</v>
      </c>
      <c r="J25" s="32">
        <f t="shared" si="2"/>
        <v>45394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71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45394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0"/>
        <v>30</v>
      </c>
      <c r="J26" s="32">
        <f t="shared" si="2"/>
        <v>45394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45395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0"/>
        <v>30</v>
      </c>
      <c r="J27" s="32">
        <f t="shared" si="2"/>
        <v>45395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45395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0"/>
        <v>30</v>
      </c>
      <c r="J28" s="32">
        <f t="shared" si="2"/>
        <v>45395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45397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0"/>
        <v>30</v>
      </c>
      <c r="J29" s="32">
        <f t="shared" si="2"/>
        <v>45397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45397</v>
      </c>
      <c r="D30" s="195">
        <v>1</v>
      </c>
      <c r="E30" s="230">
        <v>30</v>
      </c>
      <c r="F30" s="195">
        <v>1</v>
      </c>
      <c r="G30" s="351" t="s">
        <v>686</v>
      </c>
      <c r="H30" s="352"/>
      <c r="I30" s="230">
        <f t="shared" si="0"/>
        <v>30</v>
      </c>
      <c r="J30" s="32">
        <f t="shared" si="2"/>
        <v>45397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45398</v>
      </c>
      <c r="D31" s="195">
        <v>1</v>
      </c>
      <c r="E31" s="230">
        <v>30</v>
      </c>
      <c r="F31" s="195">
        <v>1</v>
      </c>
      <c r="G31" s="351" t="s">
        <v>686</v>
      </c>
      <c r="H31" s="352"/>
      <c r="I31" s="230">
        <f t="shared" si="0"/>
        <v>30</v>
      </c>
      <c r="J31" s="32">
        <f t="shared" si="2"/>
        <v>45398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45398</v>
      </c>
      <c r="D32" s="195">
        <v>1</v>
      </c>
      <c r="E32" s="230">
        <v>30</v>
      </c>
      <c r="F32" s="195">
        <v>1</v>
      </c>
      <c r="G32" s="351" t="s">
        <v>686</v>
      </c>
      <c r="H32" s="352"/>
      <c r="I32" s="230">
        <f t="shared" si="0"/>
        <v>30</v>
      </c>
      <c r="J32" s="32">
        <f t="shared" si="2"/>
        <v>45398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45399</v>
      </c>
      <c r="D33" s="195">
        <v>1</v>
      </c>
      <c r="E33" s="230">
        <v>30</v>
      </c>
      <c r="F33" s="195">
        <v>1</v>
      </c>
      <c r="G33" s="351" t="s">
        <v>686</v>
      </c>
      <c r="H33" s="352"/>
      <c r="I33" s="230">
        <f t="shared" si="0"/>
        <v>30</v>
      </c>
      <c r="J33" s="32">
        <f t="shared" si="2"/>
        <v>45399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45400</v>
      </c>
      <c r="D34" s="195">
        <v>1</v>
      </c>
      <c r="E34" s="230">
        <v>30</v>
      </c>
      <c r="F34" s="195">
        <v>1</v>
      </c>
      <c r="G34" s="351" t="s">
        <v>686</v>
      </c>
      <c r="H34" s="352"/>
      <c r="I34" s="230">
        <f t="shared" si="0"/>
        <v>30</v>
      </c>
      <c r="J34" s="32">
        <f t="shared" si="2"/>
        <v>45400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45400</v>
      </c>
      <c r="D35" s="195">
        <v>1</v>
      </c>
      <c r="E35" s="230">
        <v>30</v>
      </c>
      <c r="F35" s="195">
        <v>1</v>
      </c>
      <c r="G35" s="351" t="s">
        <v>688</v>
      </c>
      <c r="H35" s="352"/>
      <c r="I35" s="230">
        <f t="shared" si="0"/>
        <v>30</v>
      </c>
      <c r="J35" s="175">
        <f t="shared" si="2"/>
        <v>45400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45401</v>
      </c>
      <c r="D36" s="195">
        <v>1</v>
      </c>
      <c r="E36" s="230">
        <v>30</v>
      </c>
      <c r="F36" s="195">
        <v>1</v>
      </c>
      <c r="G36" s="351" t="s">
        <v>688</v>
      </c>
      <c r="H36" s="352"/>
      <c r="I36" s="230">
        <f t="shared" si="0"/>
        <v>30</v>
      </c>
      <c r="J36" s="175">
        <f t="shared" si="2"/>
        <v>45401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45403</v>
      </c>
      <c r="D37" s="195">
        <v>1</v>
      </c>
      <c r="E37" s="230">
        <v>30</v>
      </c>
      <c r="F37" s="195">
        <v>1</v>
      </c>
      <c r="G37" s="351" t="s">
        <v>688</v>
      </c>
      <c r="H37" s="352"/>
      <c r="I37" s="230">
        <f t="shared" si="0"/>
        <v>30</v>
      </c>
      <c r="J37" s="175">
        <f t="shared" si="2"/>
        <v>45403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45377</v>
      </c>
      <c r="D38" s="195">
        <v>1</v>
      </c>
      <c r="E38" s="230">
        <v>14.9</v>
      </c>
      <c r="F38" s="197">
        <f t="shared" ref="F38:F87" si="4">D38</f>
        <v>1</v>
      </c>
      <c r="G38" s="351" t="s">
        <v>688</v>
      </c>
      <c r="H38" s="352"/>
      <c r="I38" s="230">
        <f t="shared" si="0"/>
        <v>14.9</v>
      </c>
      <c r="J38" s="175">
        <f t="shared" si="2"/>
        <v>45377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14.9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45378</v>
      </c>
      <c r="D39" s="195">
        <v>1</v>
      </c>
      <c r="E39" s="230">
        <v>14.9</v>
      </c>
      <c r="F39" s="197">
        <f t="shared" si="4"/>
        <v>1</v>
      </c>
      <c r="G39" s="351" t="s">
        <v>688</v>
      </c>
      <c r="H39" s="352"/>
      <c r="I39" s="230">
        <f t="shared" si="0"/>
        <v>14.9</v>
      </c>
      <c r="J39" s="175">
        <f t="shared" si="2"/>
        <v>45378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14.9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45378</v>
      </c>
      <c r="D40" s="195">
        <v>1</v>
      </c>
      <c r="E40" s="230">
        <v>14.9</v>
      </c>
      <c r="F40" s="197">
        <f t="shared" si="4"/>
        <v>1</v>
      </c>
      <c r="G40" s="351" t="s">
        <v>688</v>
      </c>
      <c r="H40" s="352"/>
      <c r="I40" s="230">
        <f t="shared" si="0"/>
        <v>14.9</v>
      </c>
      <c r="J40" s="175">
        <f t="shared" si="2"/>
        <v>45378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45379</v>
      </c>
      <c r="D41" s="195">
        <v>1</v>
      </c>
      <c r="E41" s="230">
        <v>14.9</v>
      </c>
      <c r="F41" s="197">
        <f t="shared" si="4"/>
        <v>1</v>
      </c>
      <c r="G41" s="351" t="s">
        <v>688</v>
      </c>
      <c r="H41" s="352"/>
      <c r="I41" s="230">
        <f t="shared" si="0"/>
        <v>14.9</v>
      </c>
      <c r="J41" s="175">
        <f t="shared" si="2"/>
        <v>45379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45379</v>
      </c>
      <c r="D42" s="195">
        <v>1</v>
      </c>
      <c r="E42" s="230">
        <v>14.9</v>
      </c>
      <c r="F42" s="197">
        <f t="shared" si="4"/>
        <v>1</v>
      </c>
      <c r="G42" s="351" t="s">
        <v>688</v>
      </c>
      <c r="H42" s="352"/>
      <c r="I42" s="230">
        <f t="shared" si="0"/>
        <v>14.9</v>
      </c>
      <c r="J42" s="175">
        <f t="shared" si="2"/>
        <v>45379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45381</v>
      </c>
      <c r="D43" s="195">
        <v>1</v>
      </c>
      <c r="E43" s="230">
        <v>14.9</v>
      </c>
      <c r="F43" s="197">
        <f t="shared" si="4"/>
        <v>1</v>
      </c>
      <c r="G43" s="351" t="s">
        <v>688</v>
      </c>
      <c r="H43" s="352"/>
      <c r="I43" s="230">
        <f t="shared" si="0"/>
        <v>14.9</v>
      </c>
      <c r="J43" s="175">
        <f t="shared" si="2"/>
        <v>45381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14.9</v>
      </c>
      <c r="O43" s="195">
        <v>0</v>
      </c>
      <c r="P43" s="228"/>
    </row>
    <row r="44" spans="1:16" s="227" customFormat="1" ht="20.25" customHeight="1" x14ac:dyDescent="0.25">
      <c r="A44" s="195">
        <v>39</v>
      </c>
      <c r="B44" s="195" t="s">
        <v>19</v>
      </c>
      <c r="C44" s="32">
        <v>45381</v>
      </c>
      <c r="D44" s="195">
        <v>1</v>
      </c>
      <c r="E44" s="230">
        <v>14.9</v>
      </c>
      <c r="F44" s="197">
        <f t="shared" si="4"/>
        <v>1</v>
      </c>
      <c r="G44" s="351" t="s">
        <v>688</v>
      </c>
      <c r="H44" s="352"/>
      <c r="I44" s="230">
        <f t="shared" si="0"/>
        <v>14.9</v>
      </c>
      <c r="J44" s="175">
        <f t="shared" si="2"/>
        <v>45381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14.9</v>
      </c>
      <c r="O44" s="195">
        <v>0</v>
      </c>
      <c r="P44" s="228"/>
    </row>
    <row r="45" spans="1:16" s="227" customFormat="1" ht="20.25" customHeight="1" x14ac:dyDescent="0.25">
      <c r="A45" s="195">
        <v>40</v>
      </c>
      <c r="B45" s="195" t="s">
        <v>19</v>
      </c>
      <c r="C45" s="32">
        <v>45382</v>
      </c>
      <c r="D45" s="195">
        <v>1</v>
      </c>
      <c r="E45" s="230">
        <v>14.9</v>
      </c>
      <c r="F45" s="197">
        <f t="shared" si="4"/>
        <v>1</v>
      </c>
      <c r="G45" s="351" t="s">
        <v>688</v>
      </c>
      <c r="H45" s="352"/>
      <c r="I45" s="230">
        <f t="shared" si="0"/>
        <v>14.9</v>
      </c>
      <c r="J45" s="175">
        <f t="shared" si="2"/>
        <v>45382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  <c r="P45" s="228"/>
    </row>
    <row r="46" spans="1:16" s="227" customFormat="1" ht="20.25" customHeight="1" x14ac:dyDescent="0.25">
      <c r="A46" s="195">
        <v>41</v>
      </c>
      <c r="B46" s="195" t="s">
        <v>19</v>
      </c>
      <c r="C46" s="32">
        <v>45382</v>
      </c>
      <c r="D46" s="195">
        <v>1</v>
      </c>
      <c r="E46" s="230">
        <v>14.9</v>
      </c>
      <c r="F46" s="197">
        <f t="shared" si="4"/>
        <v>1</v>
      </c>
      <c r="G46" s="351" t="s">
        <v>688</v>
      </c>
      <c r="H46" s="352"/>
      <c r="I46" s="230">
        <f t="shared" si="0"/>
        <v>14.9</v>
      </c>
      <c r="J46" s="175">
        <f t="shared" si="2"/>
        <v>45382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  <c r="P46" s="228"/>
    </row>
    <row r="47" spans="1:16" s="227" customFormat="1" ht="20.25" customHeight="1" x14ac:dyDescent="0.25">
      <c r="A47" s="195">
        <v>42</v>
      </c>
      <c r="B47" s="195" t="s">
        <v>19</v>
      </c>
      <c r="C47" s="32">
        <v>45382</v>
      </c>
      <c r="D47" s="195">
        <v>1</v>
      </c>
      <c r="E47" s="230">
        <v>14.9</v>
      </c>
      <c r="F47" s="197">
        <f t="shared" si="4"/>
        <v>1</v>
      </c>
      <c r="G47" s="351" t="s">
        <v>688</v>
      </c>
      <c r="H47" s="352"/>
      <c r="I47" s="230">
        <f t="shared" si="0"/>
        <v>14.9</v>
      </c>
      <c r="J47" s="175">
        <f t="shared" si="2"/>
        <v>45382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  <c r="P47" s="228"/>
    </row>
    <row r="48" spans="1:16" s="227" customFormat="1" ht="20.25" customHeight="1" x14ac:dyDescent="0.25">
      <c r="A48" s="195">
        <v>43</v>
      </c>
      <c r="B48" s="195" t="s">
        <v>19</v>
      </c>
      <c r="C48" s="262">
        <v>45383</v>
      </c>
      <c r="D48" s="195">
        <v>1</v>
      </c>
      <c r="E48" s="230">
        <v>7</v>
      </c>
      <c r="F48" s="197">
        <f t="shared" si="4"/>
        <v>1</v>
      </c>
      <c r="G48" s="351" t="s">
        <v>688</v>
      </c>
      <c r="H48" s="352"/>
      <c r="I48" s="230">
        <f t="shared" si="0"/>
        <v>7</v>
      </c>
      <c r="J48" s="175">
        <f t="shared" si="2"/>
        <v>45383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  <c r="P48" s="228"/>
    </row>
    <row r="49" spans="1:16" s="227" customFormat="1" ht="20.25" customHeight="1" x14ac:dyDescent="0.25">
      <c r="A49" s="195">
        <v>44</v>
      </c>
      <c r="B49" s="195" t="s">
        <v>19</v>
      </c>
      <c r="C49" s="262">
        <v>45384</v>
      </c>
      <c r="D49" s="195">
        <v>1</v>
      </c>
      <c r="E49" s="230">
        <v>7</v>
      </c>
      <c r="F49" s="197">
        <f t="shared" si="4"/>
        <v>1</v>
      </c>
      <c r="G49" s="351" t="s">
        <v>688</v>
      </c>
      <c r="H49" s="352"/>
      <c r="I49" s="230">
        <f t="shared" si="0"/>
        <v>7</v>
      </c>
      <c r="J49" s="175">
        <f t="shared" si="2"/>
        <v>45384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  <c r="P49" s="228"/>
    </row>
    <row r="50" spans="1:16" s="227" customFormat="1" ht="20.25" customHeight="1" x14ac:dyDescent="0.25">
      <c r="A50" s="195">
        <v>45</v>
      </c>
      <c r="B50" s="195" t="s">
        <v>19</v>
      </c>
      <c r="C50" s="262">
        <v>45384</v>
      </c>
      <c r="D50" s="195">
        <v>1</v>
      </c>
      <c r="E50" s="230">
        <v>7</v>
      </c>
      <c r="F50" s="197">
        <f t="shared" si="4"/>
        <v>1</v>
      </c>
      <c r="G50" s="351" t="s">
        <v>688</v>
      </c>
      <c r="H50" s="352"/>
      <c r="I50" s="230">
        <f t="shared" si="0"/>
        <v>7</v>
      </c>
      <c r="J50" s="175">
        <f t="shared" si="2"/>
        <v>45384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  <c r="P50" s="228"/>
    </row>
    <row r="51" spans="1:16" s="227" customFormat="1" ht="20.25" customHeight="1" x14ac:dyDescent="0.25">
      <c r="A51" s="195">
        <v>46</v>
      </c>
      <c r="B51" s="195" t="s">
        <v>19</v>
      </c>
      <c r="C51" s="262">
        <v>45386</v>
      </c>
      <c r="D51" s="195">
        <v>1</v>
      </c>
      <c r="E51" s="230">
        <v>7</v>
      </c>
      <c r="F51" s="197">
        <f t="shared" si="4"/>
        <v>1</v>
      </c>
      <c r="G51" s="351" t="s">
        <v>688</v>
      </c>
      <c r="H51" s="352"/>
      <c r="I51" s="230">
        <f t="shared" si="0"/>
        <v>7</v>
      </c>
      <c r="J51" s="175">
        <f t="shared" si="2"/>
        <v>45386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  <c r="P51" s="228"/>
    </row>
    <row r="52" spans="1:16" s="227" customFormat="1" ht="20.25" customHeight="1" x14ac:dyDescent="0.25">
      <c r="A52" s="195">
        <v>47</v>
      </c>
      <c r="B52" s="195" t="s">
        <v>19</v>
      </c>
      <c r="C52" s="262">
        <v>45386</v>
      </c>
      <c r="D52" s="195">
        <v>1</v>
      </c>
      <c r="E52" s="230">
        <v>7</v>
      </c>
      <c r="F52" s="197">
        <f t="shared" si="4"/>
        <v>1</v>
      </c>
      <c r="G52" s="351" t="s">
        <v>688</v>
      </c>
      <c r="H52" s="352"/>
      <c r="I52" s="230">
        <f t="shared" si="0"/>
        <v>7</v>
      </c>
      <c r="J52" s="175">
        <f t="shared" si="2"/>
        <v>45386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228"/>
    </row>
    <row r="53" spans="1:16" s="227" customFormat="1" ht="20.25" customHeight="1" x14ac:dyDescent="0.25">
      <c r="A53" s="195">
        <v>48</v>
      </c>
      <c r="B53" s="195" t="s">
        <v>19</v>
      </c>
      <c r="C53" s="262">
        <v>45386</v>
      </c>
      <c r="D53" s="195">
        <v>1</v>
      </c>
      <c r="E53" s="230">
        <v>7</v>
      </c>
      <c r="F53" s="197">
        <f t="shared" si="4"/>
        <v>1</v>
      </c>
      <c r="G53" s="351" t="s">
        <v>688</v>
      </c>
      <c r="H53" s="352"/>
      <c r="I53" s="230">
        <f t="shared" ref="I53:I116" si="5">E53</f>
        <v>7</v>
      </c>
      <c r="J53" s="175">
        <f t="shared" si="2"/>
        <v>45386</v>
      </c>
      <c r="K53" s="196">
        <v>20319.78</v>
      </c>
      <c r="L53" s="195" t="s">
        <v>16</v>
      </c>
      <c r="M53" s="195">
        <f t="shared" ref="M53:M116" si="6">F53</f>
        <v>1</v>
      </c>
      <c r="N53" s="196">
        <f t="shared" si="3"/>
        <v>7</v>
      </c>
      <c r="O53" s="195">
        <v>0</v>
      </c>
      <c r="P53" s="228"/>
    </row>
    <row r="54" spans="1:16" s="227" customFormat="1" ht="20.25" customHeight="1" x14ac:dyDescent="0.25">
      <c r="A54" s="195">
        <v>49</v>
      </c>
      <c r="B54" s="195" t="s">
        <v>19</v>
      </c>
      <c r="C54" s="262">
        <v>45388</v>
      </c>
      <c r="D54" s="195">
        <v>1</v>
      </c>
      <c r="E54" s="230">
        <v>7</v>
      </c>
      <c r="F54" s="197">
        <f t="shared" si="4"/>
        <v>1</v>
      </c>
      <c r="G54" s="351" t="s">
        <v>688</v>
      </c>
      <c r="H54" s="352"/>
      <c r="I54" s="230">
        <f t="shared" si="5"/>
        <v>7</v>
      </c>
      <c r="J54" s="175">
        <f t="shared" ref="J54:J117" si="7">C54</f>
        <v>45388</v>
      </c>
      <c r="K54" s="196">
        <v>20319.78</v>
      </c>
      <c r="L54" s="195" t="s">
        <v>16</v>
      </c>
      <c r="M54" s="195">
        <f t="shared" si="6"/>
        <v>1</v>
      </c>
      <c r="N54" s="196">
        <f t="shared" si="3"/>
        <v>7</v>
      </c>
      <c r="O54" s="195">
        <v>0</v>
      </c>
      <c r="P54" s="228"/>
    </row>
    <row r="55" spans="1:16" s="227" customFormat="1" ht="20.25" customHeight="1" x14ac:dyDescent="0.25">
      <c r="A55" s="195">
        <v>50</v>
      </c>
      <c r="B55" s="195" t="s">
        <v>19</v>
      </c>
      <c r="C55" s="262">
        <v>45388</v>
      </c>
      <c r="D55" s="195">
        <v>1</v>
      </c>
      <c r="E55" s="230">
        <v>7</v>
      </c>
      <c r="F55" s="197">
        <f t="shared" si="4"/>
        <v>1</v>
      </c>
      <c r="G55" s="351" t="s">
        <v>688</v>
      </c>
      <c r="H55" s="352"/>
      <c r="I55" s="230">
        <f t="shared" si="5"/>
        <v>7</v>
      </c>
      <c r="J55" s="175">
        <f t="shared" si="7"/>
        <v>45388</v>
      </c>
      <c r="K55" s="196">
        <v>20319.78</v>
      </c>
      <c r="L55" s="195" t="s">
        <v>16</v>
      </c>
      <c r="M55" s="195">
        <f t="shared" si="6"/>
        <v>1</v>
      </c>
      <c r="N55" s="196">
        <f t="shared" si="3"/>
        <v>7</v>
      </c>
      <c r="O55" s="195">
        <v>0</v>
      </c>
      <c r="P55" s="228"/>
    </row>
    <row r="56" spans="1:16" s="227" customFormat="1" ht="20.25" customHeight="1" x14ac:dyDescent="0.25">
      <c r="A56" s="195">
        <v>51</v>
      </c>
      <c r="B56" s="195" t="s">
        <v>19</v>
      </c>
      <c r="C56" s="262">
        <v>45389</v>
      </c>
      <c r="D56" s="195">
        <v>1</v>
      </c>
      <c r="E56" s="230">
        <v>7</v>
      </c>
      <c r="F56" s="197">
        <f t="shared" si="4"/>
        <v>1</v>
      </c>
      <c r="G56" s="351" t="s">
        <v>688</v>
      </c>
      <c r="H56" s="352"/>
      <c r="I56" s="230">
        <f t="shared" si="5"/>
        <v>7</v>
      </c>
      <c r="J56" s="175">
        <f t="shared" si="7"/>
        <v>45389</v>
      </c>
      <c r="K56" s="196">
        <v>20319.78</v>
      </c>
      <c r="L56" s="195" t="s">
        <v>16</v>
      </c>
      <c r="M56" s="195">
        <f t="shared" si="6"/>
        <v>1</v>
      </c>
      <c r="N56" s="196">
        <f t="shared" si="3"/>
        <v>7</v>
      </c>
      <c r="O56" s="195">
        <v>0</v>
      </c>
      <c r="P56" s="228"/>
    </row>
    <row r="57" spans="1:16" s="227" customFormat="1" ht="20.25" customHeight="1" x14ac:dyDescent="0.25">
      <c r="A57" s="195">
        <v>52</v>
      </c>
      <c r="B57" s="195" t="s">
        <v>19</v>
      </c>
      <c r="C57" s="262">
        <v>45389</v>
      </c>
      <c r="D57" s="195">
        <v>1</v>
      </c>
      <c r="E57" s="230">
        <v>7</v>
      </c>
      <c r="F57" s="197">
        <f t="shared" si="4"/>
        <v>1</v>
      </c>
      <c r="G57" s="351" t="s">
        <v>688</v>
      </c>
      <c r="H57" s="352"/>
      <c r="I57" s="230">
        <f t="shared" si="5"/>
        <v>7</v>
      </c>
      <c r="J57" s="175">
        <f t="shared" si="7"/>
        <v>45389</v>
      </c>
      <c r="K57" s="196">
        <v>20319.78</v>
      </c>
      <c r="L57" s="195" t="s">
        <v>16</v>
      </c>
      <c r="M57" s="195">
        <f t="shared" si="6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2">
        <v>45390</v>
      </c>
      <c r="D58" s="195">
        <v>1</v>
      </c>
      <c r="E58" s="230">
        <v>7</v>
      </c>
      <c r="F58" s="197">
        <f t="shared" si="4"/>
        <v>1</v>
      </c>
      <c r="G58" s="351" t="s">
        <v>688</v>
      </c>
      <c r="H58" s="352"/>
      <c r="I58" s="230">
        <f t="shared" si="5"/>
        <v>7</v>
      </c>
      <c r="J58" s="175">
        <f t="shared" si="7"/>
        <v>45390</v>
      </c>
      <c r="K58" s="196">
        <v>20319.78</v>
      </c>
      <c r="L58" s="195" t="s">
        <v>16</v>
      </c>
      <c r="M58" s="195">
        <f t="shared" si="6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2">
        <v>45390</v>
      </c>
      <c r="D59" s="195">
        <v>1</v>
      </c>
      <c r="E59" s="230">
        <v>7</v>
      </c>
      <c r="F59" s="197">
        <f t="shared" si="4"/>
        <v>1</v>
      </c>
      <c r="G59" s="351" t="s">
        <v>688</v>
      </c>
      <c r="H59" s="352"/>
      <c r="I59" s="230">
        <f t="shared" si="5"/>
        <v>7</v>
      </c>
      <c r="J59" s="175">
        <f t="shared" si="7"/>
        <v>45390</v>
      </c>
      <c r="K59" s="196">
        <v>20319.78</v>
      </c>
      <c r="L59" s="195" t="s">
        <v>16</v>
      </c>
      <c r="M59" s="195">
        <f t="shared" si="6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2">
        <v>45391</v>
      </c>
      <c r="D60" s="195">
        <v>1</v>
      </c>
      <c r="E60" s="230">
        <v>7</v>
      </c>
      <c r="F60" s="197">
        <f t="shared" si="4"/>
        <v>1</v>
      </c>
      <c r="G60" s="351" t="s">
        <v>688</v>
      </c>
      <c r="H60" s="352"/>
      <c r="I60" s="230">
        <f t="shared" si="5"/>
        <v>7</v>
      </c>
      <c r="J60" s="175">
        <f t="shared" si="7"/>
        <v>45391</v>
      </c>
      <c r="K60" s="196">
        <v>20319.78</v>
      </c>
      <c r="L60" s="195" t="s">
        <v>16</v>
      </c>
      <c r="M60" s="195">
        <f t="shared" si="6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2">
        <v>45391</v>
      </c>
      <c r="D61" s="195">
        <v>1</v>
      </c>
      <c r="E61" s="230">
        <v>7</v>
      </c>
      <c r="F61" s="197">
        <f t="shared" si="4"/>
        <v>1</v>
      </c>
      <c r="G61" s="351" t="s">
        <v>688</v>
      </c>
      <c r="H61" s="352"/>
      <c r="I61" s="230">
        <f t="shared" si="5"/>
        <v>7</v>
      </c>
      <c r="J61" s="175">
        <f t="shared" si="7"/>
        <v>45391</v>
      </c>
      <c r="K61" s="196">
        <v>20319.78</v>
      </c>
      <c r="L61" s="195" t="s">
        <v>16</v>
      </c>
      <c r="M61" s="195">
        <f t="shared" si="6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2">
        <v>45392</v>
      </c>
      <c r="D62" s="195">
        <v>1</v>
      </c>
      <c r="E62" s="230">
        <v>7</v>
      </c>
      <c r="F62" s="197">
        <f t="shared" si="4"/>
        <v>1</v>
      </c>
      <c r="G62" s="351" t="s">
        <v>688</v>
      </c>
      <c r="H62" s="352"/>
      <c r="I62" s="230">
        <f t="shared" si="5"/>
        <v>7</v>
      </c>
      <c r="J62" s="175">
        <f t="shared" si="7"/>
        <v>45392</v>
      </c>
      <c r="K62" s="196">
        <v>20319.78</v>
      </c>
      <c r="L62" s="195" t="s">
        <v>16</v>
      </c>
      <c r="M62" s="195">
        <f t="shared" si="6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2">
        <v>45393</v>
      </c>
      <c r="D63" s="195">
        <v>1</v>
      </c>
      <c r="E63" s="230">
        <v>7</v>
      </c>
      <c r="F63" s="197">
        <f t="shared" si="4"/>
        <v>1</v>
      </c>
      <c r="G63" s="351" t="s">
        <v>688</v>
      </c>
      <c r="H63" s="352"/>
      <c r="I63" s="230">
        <f t="shared" si="5"/>
        <v>7</v>
      </c>
      <c r="J63" s="175">
        <f t="shared" si="7"/>
        <v>45393</v>
      </c>
      <c r="K63" s="196">
        <v>20319.78</v>
      </c>
      <c r="L63" s="195" t="s">
        <v>16</v>
      </c>
      <c r="M63" s="195">
        <f t="shared" si="6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2">
        <v>45393</v>
      </c>
      <c r="D64" s="195">
        <v>1</v>
      </c>
      <c r="E64" s="230">
        <v>7</v>
      </c>
      <c r="F64" s="197">
        <f t="shared" si="4"/>
        <v>1</v>
      </c>
      <c r="G64" s="351" t="s">
        <v>688</v>
      </c>
      <c r="H64" s="352"/>
      <c r="I64" s="230">
        <f t="shared" si="5"/>
        <v>7</v>
      </c>
      <c r="J64" s="175">
        <f t="shared" si="7"/>
        <v>45393</v>
      </c>
      <c r="K64" s="196">
        <v>20319.78</v>
      </c>
      <c r="L64" s="195" t="s">
        <v>16</v>
      </c>
      <c r="M64" s="195">
        <f t="shared" si="6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2">
        <v>45394</v>
      </c>
      <c r="D65" s="195">
        <v>1</v>
      </c>
      <c r="E65" s="230">
        <v>7</v>
      </c>
      <c r="F65" s="197">
        <f t="shared" si="4"/>
        <v>1</v>
      </c>
      <c r="G65" s="351" t="s">
        <v>688</v>
      </c>
      <c r="H65" s="352"/>
      <c r="I65" s="230">
        <f t="shared" si="5"/>
        <v>7</v>
      </c>
      <c r="J65" s="175">
        <f t="shared" si="7"/>
        <v>45394</v>
      </c>
      <c r="K65" s="196">
        <v>20319.78</v>
      </c>
      <c r="L65" s="195" t="s">
        <v>16</v>
      </c>
      <c r="M65" s="195">
        <f t="shared" si="6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2">
        <v>45394</v>
      </c>
      <c r="D66" s="195">
        <v>1</v>
      </c>
      <c r="E66" s="230">
        <v>7</v>
      </c>
      <c r="F66" s="197">
        <f t="shared" si="4"/>
        <v>1</v>
      </c>
      <c r="G66" s="351" t="s">
        <v>688</v>
      </c>
      <c r="H66" s="352"/>
      <c r="I66" s="230">
        <f t="shared" si="5"/>
        <v>7</v>
      </c>
      <c r="J66" s="175">
        <f t="shared" si="7"/>
        <v>45394</v>
      </c>
      <c r="K66" s="196">
        <v>20319.78</v>
      </c>
      <c r="L66" s="195" t="s">
        <v>16</v>
      </c>
      <c r="M66" s="195">
        <f t="shared" si="6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2">
        <v>45395</v>
      </c>
      <c r="D67" s="195">
        <v>1</v>
      </c>
      <c r="E67" s="230">
        <v>7</v>
      </c>
      <c r="F67" s="197">
        <f t="shared" si="4"/>
        <v>1</v>
      </c>
      <c r="G67" s="351" t="s">
        <v>688</v>
      </c>
      <c r="H67" s="352"/>
      <c r="I67" s="230">
        <f t="shared" si="5"/>
        <v>7</v>
      </c>
      <c r="J67" s="175">
        <f t="shared" si="7"/>
        <v>45395</v>
      </c>
      <c r="K67" s="196">
        <v>20319.78</v>
      </c>
      <c r="L67" s="195" t="s">
        <v>16</v>
      </c>
      <c r="M67" s="195">
        <f t="shared" si="6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2">
        <v>45395</v>
      </c>
      <c r="D68" s="195">
        <v>1</v>
      </c>
      <c r="E68" s="230">
        <v>7</v>
      </c>
      <c r="F68" s="197">
        <f t="shared" si="4"/>
        <v>1</v>
      </c>
      <c r="G68" s="351" t="s">
        <v>688</v>
      </c>
      <c r="H68" s="352"/>
      <c r="I68" s="230">
        <f t="shared" si="5"/>
        <v>7</v>
      </c>
      <c r="J68" s="175">
        <f t="shared" si="7"/>
        <v>45395</v>
      </c>
      <c r="K68" s="196">
        <v>20319.78</v>
      </c>
      <c r="L68" s="195" t="s">
        <v>16</v>
      </c>
      <c r="M68" s="195">
        <f t="shared" si="6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2">
        <v>45396</v>
      </c>
      <c r="D69" s="195">
        <v>1</v>
      </c>
      <c r="E69" s="230">
        <v>7</v>
      </c>
      <c r="F69" s="197">
        <f t="shared" si="4"/>
        <v>1</v>
      </c>
      <c r="G69" s="351" t="s">
        <v>688</v>
      </c>
      <c r="H69" s="352"/>
      <c r="I69" s="230">
        <f t="shared" si="5"/>
        <v>7</v>
      </c>
      <c r="J69" s="175">
        <f t="shared" si="7"/>
        <v>45396</v>
      </c>
      <c r="K69" s="196">
        <v>20319.78</v>
      </c>
      <c r="L69" s="195" t="s">
        <v>16</v>
      </c>
      <c r="M69" s="195">
        <f t="shared" si="6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2">
        <v>45397</v>
      </c>
      <c r="D70" s="195">
        <v>1</v>
      </c>
      <c r="E70" s="230">
        <v>7</v>
      </c>
      <c r="F70" s="197">
        <f t="shared" si="4"/>
        <v>1</v>
      </c>
      <c r="G70" s="351" t="s">
        <v>688</v>
      </c>
      <c r="H70" s="352"/>
      <c r="I70" s="230">
        <f t="shared" si="5"/>
        <v>7</v>
      </c>
      <c r="J70" s="175">
        <f t="shared" si="7"/>
        <v>45397</v>
      </c>
      <c r="K70" s="196">
        <v>20319.78</v>
      </c>
      <c r="L70" s="195" t="s">
        <v>16</v>
      </c>
      <c r="M70" s="195">
        <f t="shared" si="6"/>
        <v>1</v>
      </c>
      <c r="N70" s="196">
        <f t="shared" si="3"/>
        <v>7</v>
      </c>
      <c r="O70" s="195">
        <v>0</v>
      </c>
      <c r="P70" s="228"/>
    </row>
    <row r="71" spans="1:16" ht="20.25" customHeight="1" x14ac:dyDescent="0.25">
      <c r="A71" s="195">
        <v>66</v>
      </c>
      <c r="B71" s="195" t="s">
        <v>19</v>
      </c>
      <c r="C71" s="262">
        <v>45398</v>
      </c>
      <c r="D71" s="195">
        <v>1</v>
      </c>
      <c r="E71" s="230">
        <v>7</v>
      </c>
      <c r="F71" s="197">
        <f t="shared" si="4"/>
        <v>1</v>
      </c>
      <c r="G71" s="351" t="s">
        <v>688</v>
      </c>
      <c r="H71" s="352"/>
      <c r="I71" s="230">
        <f t="shared" si="5"/>
        <v>7</v>
      </c>
      <c r="J71" s="175">
        <f t="shared" si="7"/>
        <v>45398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7</v>
      </c>
      <c r="O71" s="195">
        <v>0</v>
      </c>
      <c r="P71" s="229"/>
    </row>
    <row r="72" spans="1:16" ht="20.25" customHeight="1" x14ac:dyDescent="0.25">
      <c r="A72" s="195">
        <v>67</v>
      </c>
      <c r="B72" s="195" t="s">
        <v>19</v>
      </c>
      <c r="C72" s="262">
        <v>45398</v>
      </c>
      <c r="D72" s="195">
        <v>1</v>
      </c>
      <c r="E72" s="230">
        <v>7</v>
      </c>
      <c r="F72" s="197">
        <f t="shared" si="4"/>
        <v>1</v>
      </c>
      <c r="G72" s="351" t="s">
        <v>688</v>
      </c>
      <c r="H72" s="352"/>
      <c r="I72" s="230">
        <f t="shared" si="5"/>
        <v>7</v>
      </c>
      <c r="J72" s="175">
        <f t="shared" si="7"/>
        <v>45398</v>
      </c>
      <c r="K72" s="196">
        <v>20319.78</v>
      </c>
      <c r="L72" s="195" t="s">
        <v>16</v>
      </c>
      <c r="M72" s="195">
        <f t="shared" si="6"/>
        <v>1</v>
      </c>
      <c r="N72" s="196">
        <f t="shared" ref="N72:N135" si="8">I72</f>
        <v>7</v>
      </c>
      <c r="O72" s="195">
        <v>0</v>
      </c>
      <c r="P72" s="229"/>
    </row>
    <row r="73" spans="1:16" ht="20.25" customHeight="1" x14ac:dyDescent="0.25">
      <c r="A73" s="195">
        <v>68</v>
      </c>
      <c r="B73" s="195" t="s">
        <v>19</v>
      </c>
      <c r="C73" s="262">
        <v>45399</v>
      </c>
      <c r="D73" s="195">
        <v>1</v>
      </c>
      <c r="E73" s="230">
        <v>7</v>
      </c>
      <c r="F73" s="197">
        <f t="shared" si="4"/>
        <v>1</v>
      </c>
      <c r="G73" s="351" t="s">
        <v>688</v>
      </c>
      <c r="H73" s="352"/>
      <c r="I73" s="230">
        <f t="shared" si="5"/>
        <v>7</v>
      </c>
      <c r="J73" s="175">
        <f t="shared" si="7"/>
        <v>45399</v>
      </c>
      <c r="K73" s="196">
        <v>20319.78</v>
      </c>
      <c r="L73" s="195" t="s">
        <v>16</v>
      </c>
      <c r="M73" s="195">
        <f t="shared" si="6"/>
        <v>1</v>
      </c>
      <c r="N73" s="196">
        <f t="shared" si="8"/>
        <v>7</v>
      </c>
      <c r="O73" s="195">
        <v>0</v>
      </c>
      <c r="P73" s="229"/>
    </row>
    <row r="74" spans="1:16" ht="20.25" customHeight="1" x14ac:dyDescent="0.25">
      <c r="A74" s="195">
        <v>69</v>
      </c>
      <c r="B74" s="195" t="s">
        <v>19</v>
      </c>
      <c r="C74" s="262">
        <v>45399</v>
      </c>
      <c r="D74" s="195">
        <v>1</v>
      </c>
      <c r="E74" s="230">
        <v>7</v>
      </c>
      <c r="F74" s="197">
        <f t="shared" si="4"/>
        <v>1</v>
      </c>
      <c r="G74" s="351" t="s">
        <v>688</v>
      </c>
      <c r="H74" s="352"/>
      <c r="I74" s="230">
        <f t="shared" si="5"/>
        <v>7</v>
      </c>
      <c r="J74" s="175">
        <f t="shared" si="7"/>
        <v>45399</v>
      </c>
      <c r="K74" s="196">
        <v>20319.78</v>
      </c>
      <c r="L74" s="195" t="s">
        <v>16</v>
      </c>
      <c r="M74" s="195">
        <f t="shared" si="6"/>
        <v>1</v>
      </c>
      <c r="N74" s="196">
        <f t="shared" si="8"/>
        <v>7</v>
      </c>
      <c r="O74" s="195">
        <v>0</v>
      </c>
      <c r="P74" s="229"/>
    </row>
    <row r="75" spans="1:16" ht="20.25" customHeight="1" x14ac:dyDescent="0.25">
      <c r="A75" s="195">
        <v>70</v>
      </c>
      <c r="B75" s="195" t="s">
        <v>19</v>
      </c>
      <c r="C75" s="262">
        <v>45400</v>
      </c>
      <c r="D75" s="195">
        <v>1</v>
      </c>
      <c r="E75" s="230">
        <v>7</v>
      </c>
      <c r="F75" s="197">
        <f t="shared" si="4"/>
        <v>1</v>
      </c>
      <c r="G75" s="351" t="s">
        <v>688</v>
      </c>
      <c r="H75" s="352"/>
      <c r="I75" s="230">
        <f t="shared" si="5"/>
        <v>7</v>
      </c>
      <c r="J75" s="175">
        <f t="shared" si="7"/>
        <v>45400</v>
      </c>
      <c r="K75" s="196">
        <v>20319.78</v>
      </c>
      <c r="L75" s="195" t="s">
        <v>16</v>
      </c>
      <c r="M75" s="195">
        <f t="shared" si="6"/>
        <v>1</v>
      </c>
      <c r="N75" s="196">
        <f t="shared" si="8"/>
        <v>7</v>
      </c>
      <c r="O75" s="195">
        <v>0</v>
      </c>
      <c r="P75" s="229"/>
    </row>
    <row r="76" spans="1:16" ht="20.25" customHeight="1" x14ac:dyDescent="0.25">
      <c r="A76" s="195">
        <v>71</v>
      </c>
      <c r="B76" s="195" t="s">
        <v>19</v>
      </c>
      <c r="C76" s="262">
        <v>45400</v>
      </c>
      <c r="D76" s="195">
        <v>1</v>
      </c>
      <c r="E76" s="230">
        <v>7</v>
      </c>
      <c r="F76" s="197">
        <f t="shared" si="4"/>
        <v>1</v>
      </c>
      <c r="G76" s="351" t="s">
        <v>688</v>
      </c>
      <c r="H76" s="352"/>
      <c r="I76" s="230">
        <f t="shared" si="5"/>
        <v>7</v>
      </c>
      <c r="J76" s="175">
        <f t="shared" si="7"/>
        <v>45400</v>
      </c>
      <c r="K76" s="196">
        <v>20319.78</v>
      </c>
      <c r="L76" s="195" t="s">
        <v>16</v>
      </c>
      <c r="M76" s="195">
        <f t="shared" si="6"/>
        <v>1</v>
      </c>
      <c r="N76" s="196">
        <f t="shared" si="8"/>
        <v>7</v>
      </c>
      <c r="O76" s="195">
        <v>0</v>
      </c>
      <c r="P76" s="229"/>
    </row>
    <row r="77" spans="1:16" ht="20.25" customHeight="1" x14ac:dyDescent="0.25">
      <c r="A77" s="195">
        <v>72</v>
      </c>
      <c r="B77" s="195" t="s">
        <v>19</v>
      </c>
      <c r="C77" s="262">
        <v>45400</v>
      </c>
      <c r="D77" s="195">
        <v>1</v>
      </c>
      <c r="E77" s="230">
        <v>7</v>
      </c>
      <c r="F77" s="197">
        <f t="shared" si="4"/>
        <v>1</v>
      </c>
      <c r="G77" s="351" t="s">
        <v>688</v>
      </c>
      <c r="H77" s="352"/>
      <c r="I77" s="230">
        <f t="shared" si="5"/>
        <v>7</v>
      </c>
      <c r="J77" s="175">
        <f t="shared" si="7"/>
        <v>45400</v>
      </c>
      <c r="K77" s="196">
        <v>20319.78</v>
      </c>
      <c r="L77" s="195" t="s">
        <v>16</v>
      </c>
      <c r="M77" s="195">
        <f t="shared" si="6"/>
        <v>1</v>
      </c>
      <c r="N77" s="196">
        <f t="shared" si="8"/>
        <v>7</v>
      </c>
      <c r="O77" s="195">
        <v>0</v>
      </c>
      <c r="P77" s="229"/>
    </row>
    <row r="78" spans="1:16" ht="20.25" customHeight="1" x14ac:dyDescent="0.25">
      <c r="A78" s="195">
        <v>73</v>
      </c>
      <c r="B78" s="195" t="s">
        <v>19</v>
      </c>
      <c r="C78" s="262">
        <v>45401</v>
      </c>
      <c r="D78" s="195">
        <v>1</v>
      </c>
      <c r="E78" s="230">
        <v>7</v>
      </c>
      <c r="F78" s="197">
        <f t="shared" si="4"/>
        <v>1</v>
      </c>
      <c r="G78" s="351" t="s">
        <v>688</v>
      </c>
      <c r="H78" s="352"/>
      <c r="I78" s="230">
        <f t="shared" si="5"/>
        <v>7</v>
      </c>
      <c r="J78" s="175">
        <f t="shared" si="7"/>
        <v>45401</v>
      </c>
      <c r="K78" s="196">
        <v>20319.78</v>
      </c>
      <c r="L78" s="195" t="s">
        <v>16</v>
      </c>
      <c r="M78" s="195">
        <f t="shared" si="6"/>
        <v>1</v>
      </c>
      <c r="N78" s="196">
        <f t="shared" si="8"/>
        <v>7</v>
      </c>
      <c r="O78" s="195">
        <v>0</v>
      </c>
      <c r="P78" s="229"/>
    </row>
    <row r="79" spans="1:16" ht="20.25" customHeight="1" x14ac:dyDescent="0.25">
      <c r="A79" s="195">
        <v>74</v>
      </c>
      <c r="B79" s="195" t="s">
        <v>19</v>
      </c>
      <c r="C79" s="262">
        <v>45402</v>
      </c>
      <c r="D79" s="195">
        <v>1</v>
      </c>
      <c r="E79" s="230">
        <v>7</v>
      </c>
      <c r="F79" s="197">
        <f t="shared" si="4"/>
        <v>1</v>
      </c>
      <c r="G79" s="351" t="s">
        <v>688</v>
      </c>
      <c r="H79" s="352"/>
      <c r="I79" s="230">
        <f t="shared" si="5"/>
        <v>7</v>
      </c>
      <c r="J79" s="175">
        <f t="shared" si="7"/>
        <v>45402</v>
      </c>
      <c r="K79" s="196">
        <v>20319.78</v>
      </c>
      <c r="L79" s="195" t="s">
        <v>16</v>
      </c>
      <c r="M79" s="195">
        <f t="shared" si="6"/>
        <v>1</v>
      </c>
      <c r="N79" s="196">
        <f t="shared" si="8"/>
        <v>7</v>
      </c>
      <c r="O79" s="195">
        <v>0</v>
      </c>
      <c r="P79" s="229"/>
    </row>
    <row r="80" spans="1:16" ht="20.25" customHeight="1" x14ac:dyDescent="0.25">
      <c r="A80" s="195">
        <v>75</v>
      </c>
      <c r="B80" s="195" t="s">
        <v>19</v>
      </c>
      <c r="C80" s="262">
        <v>45402</v>
      </c>
      <c r="D80" s="195">
        <v>1</v>
      </c>
      <c r="E80" s="230">
        <v>7</v>
      </c>
      <c r="F80" s="197">
        <f t="shared" si="4"/>
        <v>1</v>
      </c>
      <c r="G80" s="351" t="s">
        <v>688</v>
      </c>
      <c r="H80" s="352"/>
      <c r="I80" s="230">
        <f t="shared" si="5"/>
        <v>7</v>
      </c>
      <c r="J80" s="175">
        <f t="shared" si="7"/>
        <v>45402</v>
      </c>
      <c r="K80" s="196">
        <v>20319.78</v>
      </c>
      <c r="L80" s="195" t="s">
        <v>16</v>
      </c>
      <c r="M80" s="195">
        <f t="shared" si="6"/>
        <v>1</v>
      </c>
      <c r="N80" s="196">
        <f t="shared" si="8"/>
        <v>7</v>
      </c>
      <c r="O80" s="195">
        <v>0</v>
      </c>
      <c r="P80" s="229"/>
    </row>
    <row r="81" spans="1:16" ht="20.25" customHeight="1" x14ac:dyDescent="0.25">
      <c r="A81" s="195">
        <v>76</v>
      </c>
      <c r="B81" s="195" t="s">
        <v>19</v>
      </c>
      <c r="C81" s="262">
        <v>45402</v>
      </c>
      <c r="D81" s="195">
        <v>1</v>
      </c>
      <c r="E81" s="230">
        <v>7</v>
      </c>
      <c r="F81" s="197">
        <f t="shared" si="4"/>
        <v>1</v>
      </c>
      <c r="G81" s="351" t="s">
        <v>688</v>
      </c>
      <c r="H81" s="352"/>
      <c r="I81" s="230">
        <f t="shared" si="5"/>
        <v>7</v>
      </c>
      <c r="J81" s="175">
        <f t="shared" si="7"/>
        <v>45402</v>
      </c>
      <c r="K81" s="196">
        <v>20319.78</v>
      </c>
      <c r="L81" s="195" t="s">
        <v>16</v>
      </c>
      <c r="M81" s="195">
        <f t="shared" si="6"/>
        <v>1</v>
      </c>
      <c r="N81" s="196">
        <f t="shared" si="8"/>
        <v>7</v>
      </c>
      <c r="O81" s="195">
        <v>0</v>
      </c>
      <c r="P81" s="229"/>
    </row>
    <row r="82" spans="1:16" ht="20.25" customHeight="1" x14ac:dyDescent="0.25">
      <c r="A82" s="195">
        <v>77</v>
      </c>
      <c r="B82" s="195" t="s">
        <v>19</v>
      </c>
      <c r="C82" s="262">
        <v>45403</v>
      </c>
      <c r="D82" s="195">
        <v>1</v>
      </c>
      <c r="E82" s="230">
        <v>7</v>
      </c>
      <c r="F82" s="197">
        <f t="shared" si="4"/>
        <v>1</v>
      </c>
      <c r="G82" s="351" t="s">
        <v>688</v>
      </c>
      <c r="H82" s="352"/>
      <c r="I82" s="230">
        <f t="shared" si="5"/>
        <v>7</v>
      </c>
      <c r="J82" s="175">
        <f t="shared" si="7"/>
        <v>45403</v>
      </c>
      <c r="K82" s="196">
        <v>20319.78</v>
      </c>
      <c r="L82" s="195" t="s">
        <v>16</v>
      </c>
      <c r="M82" s="195">
        <f t="shared" si="6"/>
        <v>1</v>
      </c>
      <c r="N82" s="196">
        <f t="shared" si="8"/>
        <v>7</v>
      </c>
      <c r="O82" s="195">
        <v>0</v>
      </c>
      <c r="P82" s="229"/>
    </row>
    <row r="83" spans="1:16" ht="20.25" customHeight="1" x14ac:dyDescent="0.25">
      <c r="A83" s="195">
        <v>78</v>
      </c>
      <c r="B83" s="195" t="s">
        <v>19</v>
      </c>
      <c r="C83" s="262">
        <v>45404</v>
      </c>
      <c r="D83" s="195">
        <v>1</v>
      </c>
      <c r="E83" s="230">
        <v>7</v>
      </c>
      <c r="F83" s="197">
        <f t="shared" si="4"/>
        <v>1</v>
      </c>
      <c r="G83" s="351" t="s">
        <v>688</v>
      </c>
      <c r="H83" s="352"/>
      <c r="I83" s="230">
        <f t="shared" si="5"/>
        <v>7</v>
      </c>
      <c r="J83" s="175">
        <f t="shared" si="7"/>
        <v>45404</v>
      </c>
      <c r="K83" s="196">
        <v>20319.78</v>
      </c>
      <c r="L83" s="195" t="s">
        <v>16</v>
      </c>
      <c r="M83" s="195">
        <f t="shared" si="6"/>
        <v>1</v>
      </c>
      <c r="N83" s="196">
        <f t="shared" si="8"/>
        <v>7</v>
      </c>
      <c r="O83" s="195">
        <v>0</v>
      </c>
      <c r="P83" s="229"/>
    </row>
    <row r="84" spans="1:16" ht="20.25" customHeight="1" x14ac:dyDescent="0.25">
      <c r="A84" s="195">
        <v>79</v>
      </c>
      <c r="B84" s="195" t="s">
        <v>19</v>
      </c>
      <c r="C84" s="262">
        <v>45404</v>
      </c>
      <c r="D84" s="195">
        <v>1</v>
      </c>
      <c r="E84" s="230">
        <v>7</v>
      </c>
      <c r="F84" s="197">
        <f t="shared" si="4"/>
        <v>1</v>
      </c>
      <c r="G84" s="351" t="s">
        <v>688</v>
      </c>
      <c r="H84" s="352"/>
      <c r="I84" s="230">
        <f t="shared" si="5"/>
        <v>7</v>
      </c>
      <c r="J84" s="175">
        <f t="shared" si="7"/>
        <v>45404</v>
      </c>
      <c r="K84" s="196">
        <v>20319.78</v>
      </c>
      <c r="L84" s="195" t="s">
        <v>16</v>
      </c>
      <c r="M84" s="195">
        <f t="shared" si="6"/>
        <v>1</v>
      </c>
      <c r="N84" s="196">
        <f t="shared" si="8"/>
        <v>7</v>
      </c>
      <c r="O84" s="195">
        <v>0</v>
      </c>
      <c r="P84" s="229"/>
    </row>
    <row r="85" spans="1:16" ht="20.25" customHeight="1" x14ac:dyDescent="0.25">
      <c r="A85" s="195">
        <v>80</v>
      </c>
      <c r="B85" s="195" t="s">
        <v>19</v>
      </c>
      <c r="C85" s="262">
        <v>45405</v>
      </c>
      <c r="D85" s="195">
        <v>1</v>
      </c>
      <c r="E85" s="230">
        <v>7</v>
      </c>
      <c r="F85" s="197">
        <f t="shared" si="4"/>
        <v>1</v>
      </c>
      <c r="G85" s="351" t="s">
        <v>688</v>
      </c>
      <c r="H85" s="352"/>
      <c r="I85" s="230">
        <f t="shared" si="5"/>
        <v>7</v>
      </c>
      <c r="J85" s="175">
        <f t="shared" si="7"/>
        <v>45405</v>
      </c>
      <c r="K85" s="196">
        <v>20319.78</v>
      </c>
      <c r="L85" s="195" t="s">
        <v>16</v>
      </c>
      <c r="M85" s="195">
        <f t="shared" si="6"/>
        <v>1</v>
      </c>
      <c r="N85" s="196">
        <f t="shared" si="8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2">
        <v>45406</v>
      </c>
      <c r="D86" s="195">
        <v>1</v>
      </c>
      <c r="E86" s="230">
        <v>7</v>
      </c>
      <c r="F86" s="197">
        <f t="shared" si="4"/>
        <v>1</v>
      </c>
      <c r="G86" s="351" t="s">
        <v>688</v>
      </c>
      <c r="H86" s="352"/>
      <c r="I86" s="230">
        <f t="shared" si="5"/>
        <v>7</v>
      </c>
      <c r="J86" s="175">
        <f t="shared" si="7"/>
        <v>45406</v>
      </c>
      <c r="K86" s="196">
        <v>20319.78</v>
      </c>
      <c r="L86" s="195" t="s">
        <v>16</v>
      </c>
      <c r="M86" s="195">
        <f t="shared" si="6"/>
        <v>1</v>
      </c>
      <c r="N86" s="196">
        <f t="shared" si="8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2">
        <v>45406</v>
      </c>
      <c r="D87" s="195">
        <v>1</v>
      </c>
      <c r="E87" s="230">
        <v>7</v>
      </c>
      <c r="F87" s="197">
        <f t="shared" si="4"/>
        <v>1</v>
      </c>
      <c r="G87" s="351" t="s">
        <v>688</v>
      </c>
      <c r="H87" s="352"/>
      <c r="I87" s="230">
        <f t="shared" si="5"/>
        <v>7</v>
      </c>
      <c r="J87" s="175">
        <f t="shared" si="7"/>
        <v>45406</v>
      </c>
      <c r="K87" s="196">
        <v>20319.78</v>
      </c>
      <c r="L87" s="195" t="s">
        <v>16</v>
      </c>
      <c r="M87" s="195">
        <f t="shared" si="6"/>
        <v>1</v>
      </c>
      <c r="N87" s="196">
        <f t="shared" si="8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2">
        <v>45406</v>
      </c>
      <c r="D88" s="195">
        <v>1</v>
      </c>
      <c r="E88" s="230">
        <v>7</v>
      </c>
      <c r="F88" s="197">
        <f t="shared" ref="F88:F213" si="9">D88</f>
        <v>1</v>
      </c>
      <c r="G88" s="351" t="s">
        <v>688</v>
      </c>
      <c r="H88" s="352"/>
      <c r="I88" s="230">
        <f t="shared" si="5"/>
        <v>7</v>
      </c>
      <c r="J88" s="175">
        <f t="shared" si="7"/>
        <v>45406</v>
      </c>
      <c r="K88" s="196">
        <v>20319.78</v>
      </c>
      <c r="L88" s="195" t="s">
        <v>16</v>
      </c>
      <c r="M88" s="195">
        <f t="shared" si="6"/>
        <v>1</v>
      </c>
      <c r="N88" s="196">
        <f t="shared" si="8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2">
        <v>45406</v>
      </c>
      <c r="D89" s="195">
        <v>1</v>
      </c>
      <c r="E89" s="230">
        <v>7</v>
      </c>
      <c r="F89" s="197">
        <f t="shared" si="9"/>
        <v>1</v>
      </c>
      <c r="G89" s="351" t="s">
        <v>688</v>
      </c>
      <c r="H89" s="352"/>
      <c r="I89" s="230">
        <f t="shared" si="5"/>
        <v>7</v>
      </c>
      <c r="J89" s="175">
        <f t="shared" si="7"/>
        <v>45406</v>
      </c>
      <c r="K89" s="196">
        <v>20319.78</v>
      </c>
      <c r="L89" s="195" t="s">
        <v>16</v>
      </c>
      <c r="M89" s="195">
        <f t="shared" si="6"/>
        <v>1</v>
      </c>
      <c r="N89" s="196">
        <f t="shared" si="8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2">
        <v>45378</v>
      </c>
      <c r="D90" s="195">
        <v>1</v>
      </c>
      <c r="E90" s="230">
        <v>14.9</v>
      </c>
      <c r="F90" s="197">
        <f t="shared" si="9"/>
        <v>1</v>
      </c>
      <c r="G90" s="351" t="s">
        <v>688</v>
      </c>
      <c r="H90" s="352"/>
      <c r="I90" s="230">
        <f t="shared" si="5"/>
        <v>14.9</v>
      </c>
      <c r="J90" s="175">
        <f t="shared" si="7"/>
        <v>45378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2">
        <v>45381.597222222219</v>
      </c>
      <c r="D91" s="195">
        <v>1</v>
      </c>
      <c r="E91" s="230">
        <v>7</v>
      </c>
      <c r="F91" s="197">
        <f t="shared" si="9"/>
        <v>1</v>
      </c>
      <c r="G91" s="351" t="s">
        <v>688</v>
      </c>
      <c r="H91" s="352"/>
      <c r="I91" s="230">
        <f t="shared" si="5"/>
        <v>7</v>
      </c>
      <c r="J91" s="175">
        <f t="shared" si="7"/>
        <v>45381.597222222219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2">
        <v>45386.006944444445</v>
      </c>
      <c r="D92" s="195">
        <v>1</v>
      </c>
      <c r="E92" s="230">
        <v>7</v>
      </c>
      <c r="F92" s="197">
        <f t="shared" si="9"/>
        <v>1</v>
      </c>
      <c r="G92" s="351" t="s">
        <v>688</v>
      </c>
      <c r="H92" s="352"/>
      <c r="I92" s="230">
        <f t="shared" si="5"/>
        <v>7</v>
      </c>
      <c r="J92" s="175">
        <f t="shared" si="7"/>
        <v>45386.006944444445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2">
        <v>45386.819444444445</v>
      </c>
      <c r="D93" s="195">
        <v>1</v>
      </c>
      <c r="E93" s="230">
        <v>7</v>
      </c>
      <c r="F93" s="197">
        <f t="shared" si="9"/>
        <v>1</v>
      </c>
      <c r="G93" s="351" t="s">
        <v>688</v>
      </c>
      <c r="H93" s="352"/>
      <c r="I93" s="230">
        <f t="shared" si="5"/>
        <v>7</v>
      </c>
      <c r="J93" s="175">
        <f t="shared" si="7"/>
        <v>45386.819444444445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2">
        <v>45394.6875</v>
      </c>
      <c r="D94" s="195">
        <v>1</v>
      </c>
      <c r="E94" s="230">
        <v>7</v>
      </c>
      <c r="F94" s="197">
        <f t="shared" si="9"/>
        <v>1</v>
      </c>
      <c r="G94" s="351" t="s">
        <v>688</v>
      </c>
      <c r="H94" s="352"/>
      <c r="I94" s="230">
        <f t="shared" si="5"/>
        <v>7</v>
      </c>
      <c r="J94" s="175">
        <f t="shared" si="7"/>
        <v>45394.6875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2">
        <v>45395.604166666664</v>
      </c>
      <c r="D95" s="195">
        <v>1</v>
      </c>
      <c r="E95" s="230">
        <v>7</v>
      </c>
      <c r="F95" s="197">
        <f t="shared" si="9"/>
        <v>1</v>
      </c>
      <c r="G95" s="351" t="s">
        <v>688</v>
      </c>
      <c r="H95" s="352"/>
      <c r="I95" s="230">
        <f t="shared" si="5"/>
        <v>7</v>
      </c>
      <c r="J95" s="175">
        <f t="shared" si="7"/>
        <v>45395.604166666664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2">
        <v>45398.756944444445</v>
      </c>
      <c r="D96" s="195">
        <v>1</v>
      </c>
      <c r="E96" s="230">
        <v>7</v>
      </c>
      <c r="F96" s="197">
        <f t="shared" si="9"/>
        <v>1</v>
      </c>
      <c r="G96" s="351" t="s">
        <v>688</v>
      </c>
      <c r="H96" s="352"/>
      <c r="I96" s="230">
        <f t="shared" si="5"/>
        <v>7</v>
      </c>
      <c r="J96" s="175">
        <f t="shared" si="7"/>
        <v>45398.756944444445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2">
        <v>45402.770833333336</v>
      </c>
      <c r="D97" s="195">
        <v>1</v>
      </c>
      <c r="E97" s="230">
        <v>7</v>
      </c>
      <c r="F97" s="197">
        <f t="shared" si="9"/>
        <v>1</v>
      </c>
      <c r="G97" s="351" t="s">
        <v>688</v>
      </c>
      <c r="H97" s="352"/>
      <c r="I97" s="230">
        <f t="shared" si="5"/>
        <v>7</v>
      </c>
      <c r="J97" s="175">
        <f t="shared" si="7"/>
        <v>45402.770833333336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2">
        <v>45378</v>
      </c>
      <c r="D98" s="195">
        <v>1</v>
      </c>
      <c r="E98" s="230">
        <v>24.9</v>
      </c>
      <c r="F98" s="197">
        <f t="shared" si="9"/>
        <v>1</v>
      </c>
      <c r="G98" s="351" t="s">
        <v>688</v>
      </c>
      <c r="H98" s="352"/>
      <c r="I98" s="230">
        <f t="shared" si="5"/>
        <v>24.9</v>
      </c>
      <c r="J98" s="175">
        <f t="shared" si="7"/>
        <v>45378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2">
        <v>45378</v>
      </c>
      <c r="D99" s="195">
        <v>1</v>
      </c>
      <c r="E99" s="230">
        <v>24.9</v>
      </c>
      <c r="F99" s="197">
        <f t="shared" si="9"/>
        <v>1</v>
      </c>
      <c r="G99" s="351" t="s">
        <v>688</v>
      </c>
      <c r="H99" s="352"/>
      <c r="I99" s="230">
        <f t="shared" si="5"/>
        <v>24.9</v>
      </c>
      <c r="J99" s="175">
        <f t="shared" si="7"/>
        <v>45378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2">
        <v>45380</v>
      </c>
      <c r="D100" s="195">
        <v>1</v>
      </c>
      <c r="E100" s="230">
        <v>24.9</v>
      </c>
      <c r="F100" s="197">
        <f t="shared" si="9"/>
        <v>1</v>
      </c>
      <c r="G100" s="351" t="s">
        <v>688</v>
      </c>
      <c r="H100" s="352"/>
      <c r="I100" s="230">
        <f t="shared" si="5"/>
        <v>24.9</v>
      </c>
      <c r="J100" s="175">
        <f t="shared" si="7"/>
        <v>45380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2">
        <v>45383</v>
      </c>
      <c r="D101" s="195">
        <v>1</v>
      </c>
      <c r="E101" s="230">
        <v>24.9</v>
      </c>
      <c r="F101" s="197">
        <f t="shared" si="9"/>
        <v>1</v>
      </c>
      <c r="G101" s="351" t="s">
        <v>688</v>
      </c>
      <c r="H101" s="352"/>
      <c r="I101" s="230">
        <f t="shared" si="5"/>
        <v>24.9</v>
      </c>
      <c r="J101" s="175">
        <f t="shared" si="7"/>
        <v>45383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2">
        <v>45381</v>
      </c>
      <c r="D102" s="195">
        <v>1</v>
      </c>
      <c r="E102" s="230">
        <v>24.9</v>
      </c>
      <c r="F102" s="197">
        <f t="shared" si="9"/>
        <v>1</v>
      </c>
      <c r="G102" s="351" t="s">
        <v>688</v>
      </c>
      <c r="H102" s="352"/>
      <c r="I102" s="230">
        <f t="shared" si="5"/>
        <v>24.9</v>
      </c>
      <c r="J102" s="175">
        <f t="shared" si="7"/>
        <v>45381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2">
        <v>45383</v>
      </c>
      <c r="D103" s="195">
        <v>1</v>
      </c>
      <c r="E103" s="230">
        <v>24.9</v>
      </c>
      <c r="F103" s="197">
        <f t="shared" si="9"/>
        <v>1</v>
      </c>
      <c r="G103" s="351" t="s">
        <v>688</v>
      </c>
      <c r="H103" s="352"/>
      <c r="I103" s="230">
        <f t="shared" si="5"/>
        <v>24.9</v>
      </c>
      <c r="J103" s="175">
        <f t="shared" si="7"/>
        <v>45383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2">
        <v>45384</v>
      </c>
      <c r="D104" s="195">
        <v>1</v>
      </c>
      <c r="E104" s="230">
        <v>24.9</v>
      </c>
      <c r="F104" s="197">
        <f t="shared" si="9"/>
        <v>1</v>
      </c>
      <c r="G104" s="351" t="s">
        <v>688</v>
      </c>
      <c r="H104" s="352"/>
      <c r="I104" s="230">
        <f t="shared" si="5"/>
        <v>24.9</v>
      </c>
      <c r="J104" s="175">
        <f t="shared" si="7"/>
        <v>45384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2">
        <v>45387</v>
      </c>
      <c r="D105" s="195">
        <v>1</v>
      </c>
      <c r="E105" s="230">
        <v>24.9</v>
      </c>
      <c r="F105" s="197">
        <f t="shared" si="9"/>
        <v>1</v>
      </c>
      <c r="G105" s="351" t="s">
        <v>688</v>
      </c>
      <c r="H105" s="352"/>
      <c r="I105" s="230">
        <f t="shared" si="5"/>
        <v>24.9</v>
      </c>
      <c r="J105" s="175">
        <f t="shared" si="7"/>
        <v>45387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2">
        <v>45388</v>
      </c>
      <c r="D106" s="195">
        <v>1</v>
      </c>
      <c r="E106" s="230">
        <v>24.9</v>
      </c>
      <c r="F106" s="197">
        <f t="shared" si="9"/>
        <v>1</v>
      </c>
      <c r="G106" s="351" t="s">
        <v>688</v>
      </c>
      <c r="H106" s="352"/>
      <c r="I106" s="230">
        <f t="shared" si="5"/>
        <v>24.9</v>
      </c>
      <c r="J106" s="175">
        <f t="shared" si="7"/>
        <v>45388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2">
        <v>45391</v>
      </c>
      <c r="D107" s="195">
        <v>1</v>
      </c>
      <c r="E107" s="230">
        <v>24.9</v>
      </c>
      <c r="F107" s="197">
        <f t="shared" si="9"/>
        <v>1</v>
      </c>
      <c r="G107" s="351" t="s">
        <v>688</v>
      </c>
      <c r="H107" s="352"/>
      <c r="I107" s="230">
        <f t="shared" si="5"/>
        <v>24.9</v>
      </c>
      <c r="J107" s="175">
        <f t="shared" si="7"/>
        <v>45391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2">
        <v>45389</v>
      </c>
      <c r="D108" s="195">
        <v>1</v>
      </c>
      <c r="E108" s="230">
        <v>24.9</v>
      </c>
      <c r="F108" s="197">
        <f t="shared" si="9"/>
        <v>1</v>
      </c>
      <c r="G108" s="351" t="s">
        <v>688</v>
      </c>
      <c r="H108" s="352"/>
      <c r="I108" s="230">
        <f t="shared" si="5"/>
        <v>24.9</v>
      </c>
      <c r="J108" s="175">
        <f t="shared" si="7"/>
        <v>45389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2">
        <v>45391</v>
      </c>
      <c r="D109" s="195">
        <v>1</v>
      </c>
      <c r="E109" s="230">
        <v>24.9</v>
      </c>
      <c r="F109" s="197">
        <f t="shared" si="9"/>
        <v>1</v>
      </c>
      <c r="G109" s="351" t="s">
        <v>688</v>
      </c>
      <c r="H109" s="352"/>
      <c r="I109" s="230">
        <f t="shared" si="5"/>
        <v>24.9</v>
      </c>
      <c r="J109" s="175">
        <f t="shared" si="7"/>
        <v>45391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2">
        <v>45392</v>
      </c>
      <c r="D110" s="195">
        <v>1</v>
      </c>
      <c r="E110" s="230">
        <v>24.9</v>
      </c>
      <c r="F110" s="197">
        <f t="shared" si="9"/>
        <v>1</v>
      </c>
      <c r="G110" s="351" t="s">
        <v>688</v>
      </c>
      <c r="H110" s="352"/>
      <c r="I110" s="230">
        <f t="shared" si="5"/>
        <v>24.9</v>
      </c>
      <c r="J110" s="175">
        <f t="shared" si="7"/>
        <v>45392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2">
        <v>45393</v>
      </c>
      <c r="D111" s="195">
        <v>1</v>
      </c>
      <c r="E111" s="230">
        <v>24.9</v>
      </c>
      <c r="F111" s="197">
        <f t="shared" si="9"/>
        <v>1</v>
      </c>
      <c r="G111" s="351" t="s">
        <v>688</v>
      </c>
      <c r="H111" s="352"/>
      <c r="I111" s="230">
        <f t="shared" si="5"/>
        <v>24.9</v>
      </c>
      <c r="J111" s="175">
        <f t="shared" si="7"/>
        <v>45393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2">
        <v>45395</v>
      </c>
      <c r="D112" s="195">
        <v>1</v>
      </c>
      <c r="E112" s="230">
        <v>14.9</v>
      </c>
      <c r="F112" s="197">
        <f t="shared" si="9"/>
        <v>1</v>
      </c>
      <c r="G112" s="351" t="s">
        <v>688</v>
      </c>
      <c r="H112" s="352"/>
      <c r="I112" s="230">
        <f t="shared" si="5"/>
        <v>14.9</v>
      </c>
      <c r="J112" s="175">
        <f t="shared" si="7"/>
        <v>45395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14.9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2">
        <v>45398</v>
      </c>
      <c r="D113" s="195">
        <v>1</v>
      </c>
      <c r="E113" s="230">
        <v>14.9</v>
      </c>
      <c r="F113" s="197">
        <f t="shared" si="9"/>
        <v>1</v>
      </c>
      <c r="G113" s="351" t="s">
        <v>688</v>
      </c>
      <c r="H113" s="352"/>
      <c r="I113" s="230">
        <f t="shared" si="5"/>
        <v>14.9</v>
      </c>
      <c r="J113" s="175">
        <f t="shared" si="7"/>
        <v>45398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14.9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2">
        <v>45396</v>
      </c>
      <c r="D114" s="195">
        <v>1</v>
      </c>
      <c r="E114" s="230">
        <v>14.9</v>
      </c>
      <c r="F114" s="197">
        <f t="shared" si="9"/>
        <v>1</v>
      </c>
      <c r="G114" s="351" t="s">
        <v>688</v>
      </c>
      <c r="H114" s="352"/>
      <c r="I114" s="230">
        <f t="shared" si="5"/>
        <v>14.9</v>
      </c>
      <c r="J114" s="175">
        <f t="shared" si="7"/>
        <v>45396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14.9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2">
        <v>45397</v>
      </c>
      <c r="D115" s="195">
        <v>1</v>
      </c>
      <c r="E115" s="230">
        <v>14.9</v>
      </c>
      <c r="F115" s="197">
        <f t="shared" si="9"/>
        <v>1</v>
      </c>
      <c r="G115" s="351" t="s">
        <v>688</v>
      </c>
      <c r="H115" s="352"/>
      <c r="I115" s="230">
        <f t="shared" si="5"/>
        <v>14.9</v>
      </c>
      <c r="J115" s="175">
        <f t="shared" si="7"/>
        <v>45397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14.9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2">
        <v>45398</v>
      </c>
      <c r="D116" s="195">
        <v>1</v>
      </c>
      <c r="E116" s="230">
        <v>14.9</v>
      </c>
      <c r="F116" s="197">
        <f t="shared" si="9"/>
        <v>1</v>
      </c>
      <c r="G116" s="351" t="s">
        <v>688</v>
      </c>
      <c r="H116" s="352"/>
      <c r="I116" s="230">
        <f t="shared" si="5"/>
        <v>14.9</v>
      </c>
      <c r="J116" s="175">
        <f t="shared" si="7"/>
        <v>45398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14.9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2">
        <v>45398</v>
      </c>
      <c r="D117" s="195">
        <v>1</v>
      </c>
      <c r="E117" s="230">
        <v>14.9</v>
      </c>
      <c r="F117" s="197">
        <f t="shared" si="9"/>
        <v>1</v>
      </c>
      <c r="G117" s="351" t="s">
        <v>688</v>
      </c>
      <c r="H117" s="352"/>
      <c r="I117" s="230">
        <f t="shared" ref="I117:I212" si="10">E117</f>
        <v>14.9</v>
      </c>
      <c r="J117" s="175">
        <f t="shared" si="7"/>
        <v>45398</v>
      </c>
      <c r="K117" s="196">
        <v>20319.78</v>
      </c>
      <c r="L117" s="195" t="s">
        <v>16</v>
      </c>
      <c r="M117" s="195">
        <f t="shared" ref="M117:M213" si="11">F117</f>
        <v>1</v>
      </c>
      <c r="N117" s="196">
        <f t="shared" si="8"/>
        <v>14.9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2">
        <v>45400</v>
      </c>
      <c r="D118" s="195">
        <v>1</v>
      </c>
      <c r="E118" s="230">
        <v>14.9</v>
      </c>
      <c r="F118" s="197">
        <f t="shared" si="9"/>
        <v>1</v>
      </c>
      <c r="G118" s="351" t="s">
        <v>688</v>
      </c>
      <c r="H118" s="352"/>
      <c r="I118" s="230">
        <f t="shared" si="10"/>
        <v>14.9</v>
      </c>
      <c r="J118" s="175">
        <f t="shared" ref="J118:J191" si="12">C118</f>
        <v>45400</v>
      </c>
      <c r="K118" s="196">
        <v>20319.78</v>
      </c>
      <c r="L118" s="195" t="s">
        <v>16</v>
      </c>
      <c r="M118" s="195">
        <f t="shared" si="11"/>
        <v>1</v>
      </c>
      <c r="N118" s="196">
        <f t="shared" si="8"/>
        <v>14.9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2">
        <v>45402</v>
      </c>
      <c r="D119" s="195">
        <v>1</v>
      </c>
      <c r="E119" s="230">
        <v>14.9</v>
      </c>
      <c r="F119" s="197">
        <f t="shared" si="9"/>
        <v>1</v>
      </c>
      <c r="G119" s="351" t="s">
        <v>688</v>
      </c>
      <c r="H119" s="352"/>
      <c r="I119" s="230">
        <f t="shared" si="10"/>
        <v>14.9</v>
      </c>
      <c r="J119" s="175">
        <f t="shared" si="12"/>
        <v>45402</v>
      </c>
      <c r="K119" s="196">
        <v>20319.78</v>
      </c>
      <c r="L119" s="195" t="s">
        <v>16</v>
      </c>
      <c r="M119" s="195">
        <f t="shared" si="11"/>
        <v>1</v>
      </c>
      <c r="N119" s="196">
        <f t="shared" si="8"/>
        <v>14.9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2">
        <v>45402</v>
      </c>
      <c r="D120" s="195">
        <v>1</v>
      </c>
      <c r="E120" s="230">
        <v>14.9</v>
      </c>
      <c r="F120" s="197">
        <f t="shared" si="9"/>
        <v>1</v>
      </c>
      <c r="G120" s="351" t="s">
        <v>688</v>
      </c>
      <c r="H120" s="352"/>
      <c r="I120" s="230">
        <f t="shared" si="10"/>
        <v>14.9</v>
      </c>
      <c r="J120" s="175">
        <f t="shared" si="12"/>
        <v>45402</v>
      </c>
      <c r="K120" s="196">
        <v>20319.78</v>
      </c>
      <c r="L120" s="195" t="s">
        <v>16</v>
      </c>
      <c r="M120" s="195">
        <f t="shared" si="11"/>
        <v>1</v>
      </c>
      <c r="N120" s="196">
        <f t="shared" si="8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2">
        <v>45405</v>
      </c>
      <c r="D121" s="195">
        <v>1</v>
      </c>
      <c r="E121" s="230">
        <v>14.9</v>
      </c>
      <c r="F121" s="197">
        <f t="shared" si="9"/>
        <v>1</v>
      </c>
      <c r="G121" s="351" t="s">
        <v>688</v>
      </c>
      <c r="H121" s="352"/>
      <c r="I121" s="230">
        <f t="shared" si="10"/>
        <v>14.9</v>
      </c>
      <c r="J121" s="175">
        <f t="shared" si="12"/>
        <v>45405</v>
      </c>
      <c r="K121" s="196">
        <v>20319.78</v>
      </c>
      <c r="L121" s="195" t="s">
        <v>16</v>
      </c>
      <c r="M121" s="195">
        <f t="shared" si="11"/>
        <v>1</v>
      </c>
      <c r="N121" s="196">
        <f t="shared" si="8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2">
        <v>45406</v>
      </c>
      <c r="D122" s="195">
        <v>1</v>
      </c>
      <c r="E122" s="230">
        <v>14.9</v>
      </c>
      <c r="F122" s="197">
        <f t="shared" si="9"/>
        <v>1</v>
      </c>
      <c r="G122" s="351" t="s">
        <v>688</v>
      </c>
      <c r="H122" s="352"/>
      <c r="I122" s="230">
        <f t="shared" si="10"/>
        <v>14.9</v>
      </c>
      <c r="J122" s="175">
        <f t="shared" si="12"/>
        <v>45406</v>
      </c>
      <c r="K122" s="196">
        <v>20319.78</v>
      </c>
      <c r="L122" s="195" t="s">
        <v>16</v>
      </c>
      <c r="M122" s="195">
        <f t="shared" si="11"/>
        <v>1</v>
      </c>
      <c r="N122" s="196">
        <f t="shared" si="8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2">
        <v>45376</v>
      </c>
      <c r="D123" s="195">
        <v>1</v>
      </c>
      <c r="E123" s="230">
        <v>24.9</v>
      </c>
      <c r="F123" s="197">
        <f t="shared" si="9"/>
        <v>1</v>
      </c>
      <c r="G123" s="351" t="s">
        <v>688</v>
      </c>
      <c r="H123" s="352"/>
      <c r="I123" s="230">
        <f t="shared" si="10"/>
        <v>24.9</v>
      </c>
      <c r="J123" s="175">
        <f t="shared" si="12"/>
        <v>45376</v>
      </c>
      <c r="K123" s="196">
        <v>20319.78</v>
      </c>
      <c r="L123" s="195" t="s">
        <v>16</v>
      </c>
      <c r="M123" s="195">
        <f t="shared" si="11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2">
        <v>45381</v>
      </c>
      <c r="D124" s="195">
        <v>1</v>
      </c>
      <c r="E124" s="230">
        <v>24.9</v>
      </c>
      <c r="F124" s="197">
        <f t="shared" si="9"/>
        <v>1</v>
      </c>
      <c r="G124" s="351" t="s">
        <v>688</v>
      </c>
      <c r="H124" s="352"/>
      <c r="I124" s="230">
        <f t="shared" si="10"/>
        <v>24.9</v>
      </c>
      <c r="J124" s="175">
        <f t="shared" si="12"/>
        <v>45381</v>
      </c>
      <c r="K124" s="196">
        <v>20319.78</v>
      </c>
      <c r="L124" s="195" t="s">
        <v>16</v>
      </c>
      <c r="M124" s="195">
        <f t="shared" si="11"/>
        <v>1</v>
      </c>
      <c r="N124" s="196">
        <f t="shared" si="8"/>
        <v>24.9</v>
      </c>
      <c r="O124" s="195">
        <v>0</v>
      </c>
      <c r="P124" s="229"/>
    </row>
    <row r="125" spans="1:16" ht="15.75" x14ac:dyDescent="0.25">
      <c r="A125" s="195">
        <v>120</v>
      </c>
      <c r="B125" s="195" t="s">
        <v>687</v>
      </c>
      <c r="C125" s="175">
        <v>45377</v>
      </c>
      <c r="D125" s="195">
        <v>1</v>
      </c>
      <c r="E125" s="230">
        <v>12</v>
      </c>
      <c r="F125" s="197">
        <f t="shared" si="9"/>
        <v>1</v>
      </c>
      <c r="G125" s="351" t="s">
        <v>691</v>
      </c>
      <c r="H125" s="352"/>
      <c r="I125" s="230">
        <f t="shared" si="10"/>
        <v>12</v>
      </c>
      <c r="J125" s="175">
        <f t="shared" si="12"/>
        <v>45377</v>
      </c>
      <c r="K125" s="196">
        <v>20319.78</v>
      </c>
      <c r="L125" s="195" t="s">
        <v>16</v>
      </c>
      <c r="M125" s="195">
        <f t="shared" si="11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175">
        <v>45378</v>
      </c>
      <c r="D126" s="195">
        <v>1</v>
      </c>
      <c r="E126" s="230">
        <v>12</v>
      </c>
      <c r="F126" s="197">
        <f t="shared" si="9"/>
        <v>1</v>
      </c>
      <c r="G126" s="351" t="s">
        <v>691</v>
      </c>
      <c r="H126" s="352"/>
      <c r="I126" s="230">
        <f t="shared" si="10"/>
        <v>12</v>
      </c>
      <c r="J126" s="175">
        <f t="shared" si="12"/>
        <v>45378</v>
      </c>
      <c r="K126" s="196">
        <v>20319.78</v>
      </c>
      <c r="L126" s="195" t="s">
        <v>16</v>
      </c>
      <c r="M126" s="195">
        <f t="shared" si="11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175">
        <v>45381</v>
      </c>
      <c r="D127" s="195">
        <v>1</v>
      </c>
      <c r="E127" s="230">
        <v>12</v>
      </c>
      <c r="F127" s="197">
        <f t="shared" si="9"/>
        <v>1</v>
      </c>
      <c r="G127" s="351" t="s">
        <v>691</v>
      </c>
      <c r="H127" s="352"/>
      <c r="I127" s="230">
        <f t="shared" si="10"/>
        <v>12</v>
      </c>
      <c r="J127" s="175">
        <f t="shared" si="12"/>
        <v>45381</v>
      </c>
      <c r="K127" s="196">
        <v>20319.78</v>
      </c>
      <c r="L127" s="195" t="s">
        <v>16</v>
      </c>
      <c r="M127" s="195">
        <f t="shared" si="11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175">
        <v>45381</v>
      </c>
      <c r="D128" s="195">
        <v>1</v>
      </c>
      <c r="E128" s="230">
        <v>12</v>
      </c>
      <c r="F128" s="197">
        <f t="shared" si="9"/>
        <v>1</v>
      </c>
      <c r="G128" s="351" t="s">
        <v>691</v>
      </c>
      <c r="H128" s="352"/>
      <c r="I128" s="230">
        <f t="shared" si="10"/>
        <v>12</v>
      </c>
      <c r="J128" s="175">
        <f t="shared" si="12"/>
        <v>45381</v>
      </c>
      <c r="K128" s="196">
        <v>20319.78</v>
      </c>
      <c r="L128" s="195" t="s">
        <v>16</v>
      </c>
      <c r="M128" s="195">
        <f t="shared" si="11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175">
        <v>45381</v>
      </c>
      <c r="D129" s="195">
        <v>1</v>
      </c>
      <c r="E129" s="230">
        <v>12</v>
      </c>
      <c r="F129" s="197">
        <f t="shared" si="9"/>
        <v>1</v>
      </c>
      <c r="G129" s="351" t="s">
        <v>691</v>
      </c>
      <c r="H129" s="352"/>
      <c r="I129" s="230">
        <f t="shared" si="10"/>
        <v>12</v>
      </c>
      <c r="J129" s="175">
        <f t="shared" si="12"/>
        <v>45381</v>
      </c>
      <c r="K129" s="196">
        <v>20319.78</v>
      </c>
      <c r="L129" s="195" t="s">
        <v>16</v>
      </c>
      <c r="M129" s="195">
        <f t="shared" si="11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175">
        <v>45381</v>
      </c>
      <c r="D130" s="195">
        <v>1</v>
      </c>
      <c r="E130" s="230">
        <v>12</v>
      </c>
      <c r="F130" s="197">
        <f t="shared" si="9"/>
        <v>1</v>
      </c>
      <c r="G130" s="351" t="s">
        <v>691</v>
      </c>
      <c r="H130" s="352"/>
      <c r="I130" s="230">
        <f t="shared" si="10"/>
        <v>12</v>
      </c>
      <c r="J130" s="175">
        <f t="shared" si="12"/>
        <v>45381</v>
      </c>
      <c r="K130" s="196">
        <v>20319.78</v>
      </c>
      <c r="L130" s="195" t="s">
        <v>16</v>
      </c>
      <c r="M130" s="195">
        <f t="shared" si="11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175">
        <v>45381</v>
      </c>
      <c r="D131" s="195">
        <v>1</v>
      </c>
      <c r="E131" s="230">
        <v>12</v>
      </c>
      <c r="F131" s="197">
        <f t="shared" si="9"/>
        <v>1</v>
      </c>
      <c r="G131" s="351" t="s">
        <v>691</v>
      </c>
      <c r="H131" s="352"/>
      <c r="I131" s="230">
        <f t="shared" si="10"/>
        <v>12</v>
      </c>
      <c r="J131" s="175">
        <f t="shared" si="12"/>
        <v>45381</v>
      </c>
      <c r="K131" s="196">
        <v>20319.78</v>
      </c>
      <c r="L131" s="195" t="s">
        <v>16</v>
      </c>
      <c r="M131" s="195">
        <f t="shared" si="11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175">
        <v>45383</v>
      </c>
      <c r="D132" s="195">
        <v>1</v>
      </c>
      <c r="E132" s="230">
        <v>12</v>
      </c>
      <c r="F132" s="197">
        <f t="shared" si="9"/>
        <v>1</v>
      </c>
      <c r="G132" s="351" t="s">
        <v>691</v>
      </c>
      <c r="H132" s="352"/>
      <c r="I132" s="230">
        <f t="shared" si="10"/>
        <v>12</v>
      </c>
      <c r="J132" s="175">
        <f t="shared" si="12"/>
        <v>45383</v>
      </c>
      <c r="K132" s="196">
        <v>20319.78</v>
      </c>
      <c r="L132" s="195" t="s">
        <v>16</v>
      </c>
      <c r="M132" s="195">
        <f t="shared" si="11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175">
        <v>45384</v>
      </c>
      <c r="D133" s="195">
        <v>1</v>
      </c>
      <c r="E133" s="230">
        <v>12</v>
      </c>
      <c r="F133" s="197">
        <f t="shared" si="9"/>
        <v>1</v>
      </c>
      <c r="G133" s="351" t="s">
        <v>691</v>
      </c>
      <c r="H133" s="352"/>
      <c r="I133" s="230">
        <f t="shared" si="10"/>
        <v>12</v>
      </c>
      <c r="J133" s="175">
        <f t="shared" si="12"/>
        <v>45384</v>
      </c>
      <c r="K133" s="196">
        <v>20319.78</v>
      </c>
      <c r="L133" s="195" t="s">
        <v>16</v>
      </c>
      <c r="M133" s="195">
        <f t="shared" si="11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175">
        <v>45384</v>
      </c>
      <c r="D134" s="195">
        <v>1</v>
      </c>
      <c r="E134" s="230">
        <v>12</v>
      </c>
      <c r="F134" s="197">
        <f t="shared" si="9"/>
        <v>1</v>
      </c>
      <c r="G134" s="351" t="s">
        <v>691</v>
      </c>
      <c r="H134" s="352"/>
      <c r="I134" s="230">
        <f t="shared" si="10"/>
        <v>12</v>
      </c>
      <c r="J134" s="175">
        <f t="shared" si="12"/>
        <v>45384</v>
      </c>
      <c r="K134" s="196">
        <v>20319.78</v>
      </c>
      <c r="L134" s="195" t="s">
        <v>16</v>
      </c>
      <c r="M134" s="195">
        <f t="shared" si="11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175">
        <v>45384</v>
      </c>
      <c r="D135" s="195">
        <v>1</v>
      </c>
      <c r="E135" s="230">
        <v>12</v>
      </c>
      <c r="F135" s="197">
        <f t="shared" si="9"/>
        <v>1</v>
      </c>
      <c r="G135" s="351" t="s">
        <v>691</v>
      </c>
      <c r="H135" s="352"/>
      <c r="I135" s="230">
        <f t="shared" si="10"/>
        <v>12</v>
      </c>
      <c r="J135" s="175">
        <f t="shared" si="12"/>
        <v>45384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175">
        <v>45386</v>
      </c>
      <c r="D136" s="195">
        <v>1</v>
      </c>
      <c r="E136" s="230">
        <v>12</v>
      </c>
      <c r="F136" s="197">
        <f t="shared" si="9"/>
        <v>1</v>
      </c>
      <c r="G136" s="351" t="s">
        <v>691</v>
      </c>
      <c r="H136" s="352"/>
      <c r="I136" s="230">
        <f t="shared" si="10"/>
        <v>12</v>
      </c>
      <c r="J136" s="175">
        <f t="shared" si="12"/>
        <v>45386</v>
      </c>
      <c r="K136" s="196">
        <v>20319.78</v>
      </c>
      <c r="L136" s="195" t="s">
        <v>16</v>
      </c>
      <c r="M136" s="195">
        <f t="shared" si="11"/>
        <v>1</v>
      </c>
      <c r="N136" s="196">
        <f t="shared" ref="N136:N217" si="13">I136</f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175">
        <v>45386</v>
      </c>
      <c r="D137" s="195">
        <v>1</v>
      </c>
      <c r="E137" s="230">
        <v>12</v>
      </c>
      <c r="F137" s="197">
        <f t="shared" si="9"/>
        <v>1</v>
      </c>
      <c r="G137" s="351" t="s">
        <v>691</v>
      </c>
      <c r="H137" s="352"/>
      <c r="I137" s="230">
        <f t="shared" si="10"/>
        <v>12</v>
      </c>
      <c r="J137" s="175">
        <f t="shared" si="12"/>
        <v>45386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13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175">
        <v>45386</v>
      </c>
      <c r="D138" s="195">
        <v>1</v>
      </c>
      <c r="E138" s="230">
        <v>12</v>
      </c>
      <c r="F138" s="197">
        <f t="shared" si="9"/>
        <v>1</v>
      </c>
      <c r="G138" s="351" t="s">
        <v>691</v>
      </c>
      <c r="H138" s="352"/>
      <c r="I138" s="230">
        <f t="shared" si="10"/>
        <v>12</v>
      </c>
      <c r="J138" s="175">
        <f t="shared" si="12"/>
        <v>45386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13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175">
        <v>45386</v>
      </c>
      <c r="D139" s="195">
        <v>1</v>
      </c>
      <c r="E139" s="230">
        <v>12</v>
      </c>
      <c r="F139" s="197">
        <f t="shared" si="9"/>
        <v>1</v>
      </c>
      <c r="G139" s="351" t="s">
        <v>691</v>
      </c>
      <c r="H139" s="352"/>
      <c r="I139" s="230">
        <f t="shared" si="10"/>
        <v>12</v>
      </c>
      <c r="J139" s="175">
        <f t="shared" si="12"/>
        <v>45386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13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175">
        <v>45389</v>
      </c>
      <c r="D140" s="195">
        <v>1</v>
      </c>
      <c r="E140" s="230">
        <v>12</v>
      </c>
      <c r="F140" s="197">
        <f t="shared" si="9"/>
        <v>1</v>
      </c>
      <c r="G140" s="351" t="s">
        <v>691</v>
      </c>
      <c r="H140" s="352"/>
      <c r="I140" s="230">
        <f t="shared" si="10"/>
        <v>12</v>
      </c>
      <c r="J140" s="175">
        <f t="shared" si="12"/>
        <v>45389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13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175">
        <v>45389</v>
      </c>
      <c r="D141" s="195">
        <v>1</v>
      </c>
      <c r="E141" s="230">
        <v>12</v>
      </c>
      <c r="F141" s="197">
        <f t="shared" si="9"/>
        <v>1</v>
      </c>
      <c r="G141" s="351" t="s">
        <v>691</v>
      </c>
      <c r="H141" s="352"/>
      <c r="I141" s="230">
        <f t="shared" si="10"/>
        <v>12</v>
      </c>
      <c r="J141" s="175">
        <f t="shared" si="12"/>
        <v>45389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13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175">
        <v>45389</v>
      </c>
      <c r="D142" s="195">
        <v>1</v>
      </c>
      <c r="E142" s="230">
        <v>12</v>
      </c>
      <c r="F142" s="197">
        <f t="shared" si="9"/>
        <v>1</v>
      </c>
      <c r="G142" s="351" t="s">
        <v>691</v>
      </c>
      <c r="H142" s="352"/>
      <c r="I142" s="230">
        <f t="shared" si="10"/>
        <v>12</v>
      </c>
      <c r="J142" s="175">
        <f t="shared" si="12"/>
        <v>45389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13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45390</v>
      </c>
      <c r="D143" s="195">
        <v>1</v>
      </c>
      <c r="E143" s="230">
        <v>12</v>
      </c>
      <c r="F143" s="197">
        <f t="shared" si="9"/>
        <v>1</v>
      </c>
      <c r="G143" s="351" t="s">
        <v>691</v>
      </c>
      <c r="H143" s="352"/>
      <c r="I143" s="230">
        <f t="shared" si="10"/>
        <v>12</v>
      </c>
      <c r="J143" s="175">
        <f t="shared" si="12"/>
        <v>45390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13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45390</v>
      </c>
      <c r="D144" s="195">
        <v>1</v>
      </c>
      <c r="E144" s="230">
        <v>12</v>
      </c>
      <c r="F144" s="197">
        <f t="shared" si="9"/>
        <v>1</v>
      </c>
      <c r="G144" s="351" t="s">
        <v>691</v>
      </c>
      <c r="H144" s="352"/>
      <c r="I144" s="230">
        <f t="shared" si="10"/>
        <v>12</v>
      </c>
      <c r="J144" s="175">
        <f t="shared" si="12"/>
        <v>45390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13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45391</v>
      </c>
      <c r="D145" s="195">
        <v>1</v>
      </c>
      <c r="E145" s="230">
        <v>12</v>
      </c>
      <c r="F145" s="197">
        <f t="shared" si="9"/>
        <v>1</v>
      </c>
      <c r="G145" s="351" t="s">
        <v>691</v>
      </c>
      <c r="H145" s="352"/>
      <c r="I145" s="230">
        <f t="shared" si="10"/>
        <v>12</v>
      </c>
      <c r="J145" s="175">
        <f t="shared" si="12"/>
        <v>45391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13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45392</v>
      </c>
      <c r="D146" s="195">
        <v>1</v>
      </c>
      <c r="E146" s="230">
        <v>12</v>
      </c>
      <c r="F146" s="197">
        <f t="shared" si="9"/>
        <v>1</v>
      </c>
      <c r="G146" s="351" t="s">
        <v>691</v>
      </c>
      <c r="H146" s="352"/>
      <c r="I146" s="230">
        <f t="shared" si="10"/>
        <v>12</v>
      </c>
      <c r="J146" s="175">
        <f t="shared" si="12"/>
        <v>45392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13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45395</v>
      </c>
      <c r="D147" s="195">
        <v>1</v>
      </c>
      <c r="E147" s="230">
        <v>12</v>
      </c>
      <c r="F147" s="197">
        <f t="shared" si="9"/>
        <v>1</v>
      </c>
      <c r="G147" s="351" t="s">
        <v>691</v>
      </c>
      <c r="H147" s="352"/>
      <c r="I147" s="230">
        <f t="shared" si="10"/>
        <v>12</v>
      </c>
      <c r="J147" s="175">
        <f t="shared" si="12"/>
        <v>45395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13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45395</v>
      </c>
      <c r="D148" s="195">
        <v>1</v>
      </c>
      <c r="E148" s="230">
        <v>12</v>
      </c>
      <c r="F148" s="197">
        <f t="shared" si="9"/>
        <v>1</v>
      </c>
      <c r="G148" s="351" t="s">
        <v>691</v>
      </c>
      <c r="H148" s="352"/>
      <c r="I148" s="230">
        <f t="shared" si="10"/>
        <v>12</v>
      </c>
      <c r="J148" s="175">
        <f t="shared" si="12"/>
        <v>45395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13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45377</v>
      </c>
      <c r="D149" s="195">
        <v>1</v>
      </c>
      <c r="E149" s="230">
        <v>40</v>
      </c>
      <c r="F149" s="197">
        <f t="shared" si="9"/>
        <v>1</v>
      </c>
      <c r="G149" s="351" t="s">
        <v>689</v>
      </c>
      <c r="H149" s="352"/>
      <c r="I149" s="230">
        <f t="shared" si="10"/>
        <v>40</v>
      </c>
      <c r="J149" s="175">
        <f t="shared" si="12"/>
        <v>45377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13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45378</v>
      </c>
      <c r="D150" s="195">
        <v>1</v>
      </c>
      <c r="E150" s="230">
        <v>40</v>
      </c>
      <c r="F150" s="197">
        <f t="shared" si="9"/>
        <v>1</v>
      </c>
      <c r="G150" s="351" t="s">
        <v>689</v>
      </c>
      <c r="H150" s="352"/>
      <c r="I150" s="230">
        <f t="shared" si="10"/>
        <v>40</v>
      </c>
      <c r="J150" s="175">
        <f t="shared" si="12"/>
        <v>45378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13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45378</v>
      </c>
      <c r="D151" s="195">
        <v>1</v>
      </c>
      <c r="E151" s="230">
        <v>40</v>
      </c>
      <c r="F151" s="197">
        <f t="shared" si="9"/>
        <v>1</v>
      </c>
      <c r="G151" s="351" t="s">
        <v>689</v>
      </c>
      <c r="H151" s="352"/>
      <c r="I151" s="230">
        <f t="shared" si="10"/>
        <v>40</v>
      </c>
      <c r="J151" s="175">
        <f t="shared" si="12"/>
        <v>45378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13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45380</v>
      </c>
      <c r="D152" s="195">
        <v>1</v>
      </c>
      <c r="E152" s="230">
        <v>40</v>
      </c>
      <c r="F152" s="197">
        <f t="shared" si="9"/>
        <v>1</v>
      </c>
      <c r="G152" s="351" t="s">
        <v>689</v>
      </c>
      <c r="H152" s="352"/>
      <c r="I152" s="230">
        <f t="shared" si="10"/>
        <v>40</v>
      </c>
      <c r="J152" s="175">
        <f t="shared" si="12"/>
        <v>45380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13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45382</v>
      </c>
      <c r="D153" s="195">
        <v>1</v>
      </c>
      <c r="E153" s="230">
        <v>40</v>
      </c>
      <c r="F153" s="197">
        <f t="shared" si="9"/>
        <v>1</v>
      </c>
      <c r="G153" s="351" t="s">
        <v>689</v>
      </c>
      <c r="H153" s="352"/>
      <c r="I153" s="230">
        <f t="shared" si="10"/>
        <v>40</v>
      </c>
      <c r="J153" s="175">
        <f t="shared" si="12"/>
        <v>45382</v>
      </c>
      <c r="K153" s="196">
        <v>20319.78</v>
      </c>
      <c r="L153" s="195" t="s">
        <v>16</v>
      </c>
      <c r="M153" s="195">
        <f t="shared" si="11"/>
        <v>1</v>
      </c>
      <c r="N153" s="196">
        <f t="shared" si="13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45383</v>
      </c>
      <c r="D154" s="195">
        <v>1</v>
      </c>
      <c r="E154" s="230">
        <v>40</v>
      </c>
      <c r="F154" s="197">
        <f t="shared" si="9"/>
        <v>1</v>
      </c>
      <c r="G154" s="351" t="s">
        <v>689</v>
      </c>
      <c r="H154" s="352"/>
      <c r="I154" s="230">
        <f t="shared" si="10"/>
        <v>40</v>
      </c>
      <c r="J154" s="175">
        <f t="shared" si="12"/>
        <v>45383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45384</v>
      </c>
      <c r="D155" s="195">
        <v>1</v>
      </c>
      <c r="E155" s="230">
        <v>40</v>
      </c>
      <c r="F155" s="197">
        <f t="shared" si="9"/>
        <v>1</v>
      </c>
      <c r="G155" s="351" t="s">
        <v>689</v>
      </c>
      <c r="H155" s="352"/>
      <c r="I155" s="230">
        <f t="shared" si="10"/>
        <v>40</v>
      </c>
      <c r="J155" s="175">
        <f t="shared" si="12"/>
        <v>45384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45385</v>
      </c>
      <c r="D156" s="195">
        <v>1</v>
      </c>
      <c r="E156" s="230">
        <v>40</v>
      </c>
      <c r="F156" s="197">
        <f t="shared" si="9"/>
        <v>1</v>
      </c>
      <c r="G156" s="351" t="s">
        <v>689</v>
      </c>
      <c r="H156" s="352"/>
      <c r="I156" s="230">
        <f t="shared" si="10"/>
        <v>40</v>
      </c>
      <c r="J156" s="175">
        <f t="shared" si="12"/>
        <v>45385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45386</v>
      </c>
      <c r="D157" s="195">
        <v>1</v>
      </c>
      <c r="E157" s="230">
        <v>40</v>
      </c>
      <c r="F157" s="197">
        <f t="shared" ref="F157:F178" si="14">D157</f>
        <v>1</v>
      </c>
      <c r="G157" s="351" t="s">
        <v>689</v>
      </c>
      <c r="H157" s="352"/>
      <c r="I157" s="230">
        <f t="shared" ref="I157:I177" si="15">E157</f>
        <v>40</v>
      </c>
      <c r="J157" s="175">
        <f t="shared" ref="J157:J177" si="16">C157</f>
        <v>45386</v>
      </c>
      <c r="K157" s="196">
        <v>20319.78</v>
      </c>
      <c r="L157" s="195" t="s">
        <v>16</v>
      </c>
      <c r="M157" s="195">
        <f t="shared" ref="M157:M177" si="17">F157</f>
        <v>1</v>
      </c>
      <c r="N157" s="196">
        <f t="shared" ref="N157:N177" si="18">I157</f>
        <v>40</v>
      </c>
      <c r="O157" s="195">
        <v>1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45387</v>
      </c>
      <c r="D158" s="195">
        <v>1</v>
      </c>
      <c r="E158" s="230">
        <v>40</v>
      </c>
      <c r="F158" s="197">
        <f t="shared" si="14"/>
        <v>1</v>
      </c>
      <c r="G158" s="351" t="s">
        <v>689</v>
      </c>
      <c r="H158" s="352"/>
      <c r="I158" s="230">
        <f t="shared" si="15"/>
        <v>40</v>
      </c>
      <c r="J158" s="175">
        <f t="shared" si="16"/>
        <v>45387</v>
      </c>
      <c r="K158" s="196">
        <v>20319.78</v>
      </c>
      <c r="L158" s="195" t="s">
        <v>16</v>
      </c>
      <c r="M158" s="195">
        <f t="shared" si="17"/>
        <v>1</v>
      </c>
      <c r="N158" s="196">
        <f t="shared" si="18"/>
        <v>40</v>
      </c>
      <c r="O158" s="195">
        <v>2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45389</v>
      </c>
      <c r="D159" s="195">
        <v>1</v>
      </c>
      <c r="E159" s="230">
        <v>40</v>
      </c>
      <c r="F159" s="197">
        <f t="shared" si="14"/>
        <v>1</v>
      </c>
      <c r="G159" s="351" t="s">
        <v>689</v>
      </c>
      <c r="H159" s="352"/>
      <c r="I159" s="230">
        <f t="shared" si="15"/>
        <v>40</v>
      </c>
      <c r="J159" s="175">
        <f t="shared" si="16"/>
        <v>45389</v>
      </c>
      <c r="K159" s="196">
        <v>20319.78</v>
      </c>
      <c r="L159" s="195" t="s">
        <v>16</v>
      </c>
      <c r="M159" s="195">
        <f t="shared" si="17"/>
        <v>1</v>
      </c>
      <c r="N159" s="196">
        <f t="shared" si="18"/>
        <v>40</v>
      </c>
      <c r="O159" s="195">
        <v>3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45393</v>
      </c>
      <c r="D160" s="195">
        <v>1</v>
      </c>
      <c r="E160" s="230">
        <v>40</v>
      </c>
      <c r="F160" s="197">
        <f t="shared" si="14"/>
        <v>1</v>
      </c>
      <c r="G160" s="351" t="s">
        <v>689</v>
      </c>
      <c r="H160" s="352"/>
      <c r="I160" s="230">
        <f t="shared" si="15"/>
        <v>40</v>
      </c>
      <c r="J160" s="175">
        <f t="shared" si="16"/>
        <v>45393</v>
      </c>
      <c r="K160" s="196">
        <v>20319.78</v>
      </c>
      <c r="L160" s="195" t="s">
        <v>16</v>
      </c>
      <c r="M160" s="195">
        <f t="shared" si="17"/>
        <v>1</v>
      </c>
      <c r="N160" s="196">
        <f t="shared" si="18"/>
        <v>40</v>
      </c>
      <c r="O160" s="195">
        <v>4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45393</v>
      </c>
      <c r="D161" s="195">
        <v>1</v>
      </c>
      <c r="E161" s="230">
        <v>40</v>
      </c>
      <c r="F161" s="197">
        <f t="shared" si="14"/>
        <v>1</v>
      </c>
      <c r="G161" s="351" t="s">
        <v>689</v>
      </c>
      <c r="H161" s="352"/>
      <c r="I161" s="230">
        <f t="shared" si="15"/>
        <v>40</v>
      </c>
      <c r="J161" s="175">
        <f t="shared" si="16"/>
        <v>45393</v>
      </c>
      <c r="K161" s="196">
        <v>20319.78</v>
      </c>
      <c r="L161" s="195" t="s">
        <v>16</v>
      </c>
      <c r="M161" s="195">
        <f t="shared" si="17"/>
        <v>1</v>
      </c>
      <c r="N161" s="196">
        <f t="shared" si="18"/>
        <v>40</v>
      </c>
      <c r="O161" s="195">
        <v>5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45395</v>
      </c>
      <c r="D162" s="195">
        <v>1</v>
      </c>
      <c r="E162" s="230">
        <v>40</v>
      </c>
      <c r="F162" s="197">
        <f t="shared" si="14"/>
        <v>1</v>
      </c>
      <c r="G162" s="351" t="s">
        <v>689</v>
      </c>
      <c r="H162" s="352"/>
      <c r="I162" s="230">
        <f t="shared" si="15"/>
        <v>40</v>
      </c>
      <c r="J162" s="175">
        <f t="shared" si="16"/>
        <v>45395</v>
      </c>
      <c r="K162" s="196">
        <v>20319.78</v>
      </c>
      <c r="L162" s="195" t="s">
        <v>16</v>
      </c>
      <c r="M162" s="195">
        <f t="shared" si="17"/>
        <v>1</v>
      </c>
      <c r="N162" s="196">
        <f t="shared" si="18"/>
        <v>40</v>
      </c>
      <c r="O162" s="195">
        <v>6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45396</v>
      </c>
      <c r="D163" s="195">
        <v>1</v>
      </c>
      <c r="E163" s="230">
        <v>40</v>
      </c>
      <c r="F163" s="197">
        <f t="shared" si="14"/>
        <v>1</v>
      </c>
      <c r="G163" s="351" t="s">
        <v>689</v>
      </c>
      <c r="H163" s="352"/>
      <c r="I163" s="230">
        <f t="shared" si="15"/>
        <v>40</v>
      </c>
      <c r="J163" s="175">
        <f t="shared" si="16"/>
        <v>45396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7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45397</v>
      </c>
      <c r="D164" s="195">
        <v>1</v>
      </c>
      <c r="E164" s="230">
        <v>40</v>
      </c>
      <c r="F164" s="197">
        <f t="shared" si="14"/>
        <v>1</v>
      </c>
      <c r="G164" s="351" t="s">
        <v>689</v>
      </c>
      <c r="H164" s="352"/>
      <c r="I164" s="230">
        <f t="shared" si="15"/>
        <v>40</v>
      </c>
      <c r="J164" s="175">
        <f t="shared" si="16"/>
        <v>45397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8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45399</v>
      </c>
      <c r="D165" s="195">
        <v>1</v>
      </c>
      <c r="E165" s="230">
        <v>40</v>
      </c>
      <c r="F165" s="197">
        <f t="shared" si="14"/>
        <v>1</v>
      </c>
      <c r="G165" s="351" t="s">
        <v>689</v>
      </c>
      <c r="H165" s="352"/>
      <c r="I165" s="230">
        <f t="shared" si="15"/>
        <v>40</v>
      </c>
      <c r="J165" s="175">
        <f t="shared" si="16"/>
        <v>45399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9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45405</v>
      </c>
      <c r="D166" s="195">
        <v>1</v>
      </c>
      <c r="E166" s="230">
        <v>40</v>
      </c>
      <c r="F166" s="197">
        <f t="shared" si="14"/>
        <v>1</v>
      </c>
      <c r="G166" s="351" t="s">
        <v>689</v>
      </c>
      <c r="H166" s="352"/>
      <c r="I166" s="230">
        <f t="shared" si="15"/>
        <v>40</v>
      </c>
      <c r="J166" s="175">
        <f t="shared" si="16"/>
        <v>45405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10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45380</v>
      </c>
      <c r="D167" s="195">
        <v>1</v>
      </c>
      <c r="E167" s="230">
        <v>40</v>
      </c>
      <c r="F167" s="197">
        <f t="shared" si="14"/>
        <v>1</v>
      </c>
      <c r="G167" s="351" t="s">
        <v>689</v>
      </c>
      <c r="H167" s="352"/>
      <c r="I167" s="230">
        <f t="shared" si="15"/>
        <v>40</v>
      </c>
      <c r="J167" s="175">
        <f t="shared" si="16"/>
        <v>45380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11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45380</v>
      </c>
      <c r="D168" s="195">
        <v>1</v>
      </c>
      <c r="E168" s="230">
        <v>40</v>
      </c>
      <c r="F168" s="197">
        <f t="shared" si="14"/>
        <v>1</v>
      </c>
      <c r="G168" s="351" t="s">
        <v>689</v>
      </c>
      <c r="H168" s="352"/>
      <c r="I168" s="230">
        <f t="shared" si="15"/>
        <v>40</v>
      </c>
      <c r="J168" s="175">
        <f t="shared" si="16"/>
        <v>45380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12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45383</v>
      </c>
      <c r="D169" s="195">
        <v>1</v>
      </c>
      <c r="E169" s="230">
        <v>40</v>
      </c>
      <c r="F169" s="197">
        <f t="shared" si="14"/>
        <v>1</v>
      </c>
      <c r="G169" s="351" t="s">
        <v>689</v>
      </c>
      <c r="H169" s="352"/>
      <c r="I169" s="230">
        <f t="shared" si="15"/>
        <v>40</v>
      </c>
      <c r="J169" s="175">
        <f t="shared" si="16"/>
        <v>45383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13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45383</v>
      </c>
      <c r="D170" s="195">
        <v>1</v>
      </c>
      <c r="E170" s="230">
        <v>40</v>
      </c>
      <c r="F170" s="197">
        <f t="shared" si="14"/>
        <v>1</v>
      </c>
      <c r="G170" s="351" t="s">
        <v>689</v>
      </c>
      <c r="H170" s="352"/>
      <c r="I170" s="230">
        <f t="shared" si="15"/>
        <v>40</v>
      </c>
      <c r="J170" s="175">
        <f t="shared" si="16"/>
        <v>45383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14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45387</v>
      </c>
      <c r="D171" s="195">
        <v>1</v>
      </c>
      <c r="E171" s="230">
        <v>40</v>
      </c>
      <c r="F171" s="197">
        <f t="shared" si="14"/>
        <v>1</v>
      </c>
      <c r="G171" s="351" t="s">
        <v>689</v>
      </c>
      <c r="H171" s="352"/>
      <c r="I171" s="230">
        <f t="shared" si="15"/>
        <v>40</v>
      </c>
      <c r="J171" s="175">
        <f t="shared" si="16"/>
        <v>45387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8"/>
        <v>40</v>
      </c>
      <c r="O171" s="195">
        <v>15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45387</v>
      </c>
      <c r="D172" s="195">
        <v>1</v>
      </c>
      <c r="E172" s="230">
        <v>40</v>
      </c>
      <c r="F172" s="197">
        <f t="shared" si="14"/>
        <v>1</v>
      </c>
      <c r="G172" s="351" t="s">
        <v>689</v>
      </c>
      <c r="H172" s="352"/>
      <c r="I172" s="230">
        <f t="shared" si="15"/>
        <v>40</v>
      </c>
      <c r="J172" s="175">
        <f t="shared" si="16"/>
        <v>45387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8"/>
        <v>40</v>
      </c>
      <c r="O172" s="195">
        <v>16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45393</v>
      </c>
      <c r="D173" s="195">
        <v>1</v>
      </c>
      <c r="E173" s="230">
        <v>40</v>
      </c>
      <c r="F173" s="197">
        <f t="shared" si="14"/>
        <v>1</v>
      </c>
      <c r="G173" s="351" t="s">
        <v>689</v>
      </c>
      <c r="H173" s="352"/>
      <c r="I173" s="230">
        <f t="shared" si="15"/>
        <v>40</v>
      </c>
      <c r="J173" s="175">
        <f t="shared" si="16"/>
        <v>45393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8"/>
        <v>40</v>
      </c>
      <c r="O173" s="195">
        <v>17</v>
      </c>
      <c r="P173" s="229"/>
    </row>
    <row r="174" spans="1:16" ht="20.25" customHeight="1" x14ac:dyDescent="0.25">
      <c r="A174" s="195">
        <v>169</v>
      </c>
      <c r="B174" s="195" t="s">
        <v>709</v>
      </c>
      <c r="C174" s="175">
        <v>45393</v>
      </c>
      <c r="D174" s="195">
        <v>1</v>
      </c>
      <c r="E174" s="230">
        <v>40</v>
      </c>
      <c r="F174" s="197">
        <f t="shared" si="14"/>
        <v>1</v>
      </c>
      <c r="G174" s="351" t="s">
        <v>689</v>
      </c>
      <c r="H174" s="352"/>
      <c r="I174" s="230">
        <f t="shared" si="15"/>
        <v>40</v>
      </c>
      <c r="J174" s="175">
        <f t="shared" si="16"/>
        <v>45393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8"/>
        <v>40</v>
      </c>
      <c r="O174" s="195">
        <v>18</v>
      </c>
      <c r="P174" s="229"/>
    </row>
    <row r="175" spans="1:16" ht="20.25" customHeight="1" x14ac:dyDescent="0.25">
      <c r="A175" s="195">
        <v>170</v>
      </c>
      <c r="B175" s="195" t="s">
        <v>709</v>
      </c>
      <c r="C175" s="175">
        <v>45399</v>
      </c>
      <c r="D175" s="195">
        <v>1</v>
      </c>
      <c r="E175" s="230">
        <v>40</v>
      </c>
      <c r="F175" s="197">
        <f t="shared" si="14"/>
        <v>1</v>
      </c>
      <c r="G175" s="351" t="s">
        <v>689</v>
      </c>
      <c r="H175" s="352"/>
      <c r="I175" s="230">
        <f t="shared" si="15"/>
        <v>40</v>
      </c>
      <c r="J175" s="175">
        <f t="shared" si="16"/>
        <v>45399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8"/>
        <v>40</v>
      </c>
      <c r="O175" s="195">
        <v>19</v>
      </c>
      <c r="P175" s="229"/>
    </row>
    <row r="176" spans="1:16" ht="20.25" customHeight="1" x14ac:dyDescent="0.25">
      <c r="A176" s="195">
        <v>171</v>
      </c>
      <c r="B176" s="195" t="s">
        <v>709</v>
      </c>
      <c r="C176" s="175">
        <v>45399</v>
      </c>
      <c r="D176" s="195">
        <v>1</v>
      </c>
      <c r="E176" s="230">
        <v>40</v>
      </c>
      <c r="F176" s="197">
        <f t="shared" si="14"/>
        <v>1</v>
      </c>
      <c r="G176" s="351" t="s">
        <v>689</v>
      </c>
      <c r="H176" s="352"/>
      <c r="I176" s="230">
        <f t="shared" si="15"/>
        <v>40</v>
      </c>
      <c r="J176" s="175">
        <f t="shared" si="16"/>
        <v>45399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8"/>
        <v>40</v>
      </c>
      <c r="O176" s="195">
        <v>20</v>
      </c>
      <c r="P176" s="229"/>
    </row>
    <row r="177" spans="1:16" ht="20.25" customHeight="1" x14ac:dyDescent="0.25">
      <c r="A177" s="195">
        <v>172</v>
      </c>
      <c r="B177" s="195" t="s">
        <v>709</v>
      </c>
      <c r="C177" s="175">
        <v>45406</v>
      </c>
      <c r="D177" s="195">
        <v>1</v>
      </c>
      <c r="E177" s="230">
        <v>40</v>
      </c>
      <c r="F177" s="197">
        <f t="shared" si="14"/>
        <v>1</v>
      </c>
      <c r="G177" s="351" t="s">
        <v>689</v>
      </c>
      <c r="H177" s="352"/>
      <c r="I177" s="230">
        <f t="shared" si="15"/>
        <v>40</v>
      </c>
      <c r="J177" s="175">
        <f t="shared" si="16"/>
        <v>45406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8"/>
        <v>40</v>
      </c>
      <c r="O177" s="195">
        <v>21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45377</v>
      </c>
      <c r="D178" s="195">
        <v>1</v>
      </c>
      <c r="E178" s="230">
        <v>40</v>
      </c>
      <c r="F178" s="197">
        <f t="shared" si="14"/>
        <v>1</v>
      </c>
      <c r="G178" s="351" t="s">
        <v>689</v>
      </c>
      <c r="H178" s="352"/>
      <c r="I178" s="230">
        <f t="shared" si="10"/>
        <v>40</v>
      </c>
      <c r="J178" s="175">
        <f t="shared" si="12"/>
        <v>45377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40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45378</v>
      </c>
      <c r="D179" s="195">
        <v>1</v>
      </c>
      <c r="E179" s="230">
        <v>20</v>
      </c>
      <c r="F179" s="197">
        <f t="shared" si="9"/>
        <v>1</v>
      </c>
      <c r="G179" s="351" t="s">
        <v>690</v>
      </c>
      <c r="H179" s="352"/>
      <c r="I179" s="230">
        <f t="shared" si="10"/>
        <v>20</v>
      </c>
      <c r="J179" s="175">
        <f t="shared" si="12"/>
        <v>45378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45380</v>
      </c>
      <c r="D180" s="195">
        <v>1</v>
      </c>
      <c r="E180" s="230">
        <v>20</v>
      </c>
      <c r="F180" s="197">
        <f t="shared" si="9"/>
        <v>1</v>
      </c>
      <c r="G180" s="351" t="s">
        <v>690</v>
      </c>
      <c r="H180" s="352"/>
      <c r="I180" s="230">
        <f t="shared" si="10"/>
        <v>20</v>
      </c>
      <c r="J180" s="175">
        <f t="shared" si="12"/>
        <v>45380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555</v>
      </c>
      <c r="C181" s="175">
        <v>45382</v>
      </c>
      <c r="D181" s="195">
        <v>1</v>
      </c>
      <c r="E181" s="230">
        <v>20</v>
      </c>
      <c r="F181" s="197">
        <f t="shared" si="9"/>
        <v>1</v>
      </c>
      <c r="G181" s="351" t="s">
        <v>690</v>
      </c>
      <c r="H181" s="352"/>
      <c r="I181" s="230">
        <f t="shared" si="10"/>
        <v>20</v>
      </c>
      <c r="J181" s="175">
        <f t="shared" si="12"/>
        <v>45382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555</v>
      </c>
      <c r="C182" s="175">
        <v>45382</v>
      </c>
      <c r="D182" s="195">
        <v>1</v>
      </c>
      <c r="E182" s="230">
        <v>20</v>
      </c>
      <c r="F182" s="197">
        <f t="shared" si="9"/>
        <v>1</v>
      </c>
      <c r="G182" s="351" t="s">
        <v>690</v>
      </c>
      <c r="H182" s="352"/>
      <c r="I182" s="230">
        <f t="shared" si="10"/>
        <v>20</v>
      </c>
      <c r="J182" s="175">
        <f t="shared" si="12"/>
        <v>45382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555</v>
      </c>
      <c r="C183" s="175">
        <v>45385</v>
      </c>
      <c r="D183" s="195">
        <v>1</v>
      </c>
      <c r="E183" s="230">
        <v>20</v>
      </c>
      <c r="F183" s="197">
        <f t="shared" si="9"/>
        <v>1</v>
      </c>
      <c r="G183" s="351" t="s">
        <v>690</v>
      </c>
      <c r="H183" s="352"/>
      <c r="I183" s="230">
        <f t="shared" si="10"/>
        <v>20</v>
      </c>
      <c r="J183" s="175">
        <f t="shared" si="12"/>
        <v>45385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555</v>
      </c>
      <c r="C184" s="175">
        <v>45387</v>
      </c>
      <c r="D184" s="195">
        <v>1</v>
      </c>
      <c r="E184" s="230">
        <v>20</v>
      </c>
      <c r="F184" s="197">
        <f t="shared" si="9"/>
        <v>1</v>
      </c>
      <c r="G184" s="351" t="s">
        <v>690</v>
      </c>
      <c r="H184" s="352"/>
      <c r="I184" s="230">
        <f t="shared" si="10"/>
        <v>20</v>
      </c>
      <c r="J184" s="175">
        <f t="shared" si="12"/>
        <v>45387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555</v>
      </c>
      <c r="C185" s="175">
        <v>45388</v>
      </c>
      <c r="D185" s="195">
        <v>1</v>
      </c>
      <c r="E185" s="230">
        <v>20</v>
      </c>
      <c r="F185" s="197">
        <f t="shared" si="9"/>
        <v>1</v>
      </c>
      <c r="G185" s="351" t="s">
        <v>690</v>
      </c>
      <c r="H185" s="352"/>
      <c r="I185" s="230">
        <f t="shared" si="10"/>
        <v>20</v>
      </c>
      <c r="J185" s="175">
        <f t="shared" si="12"/>
        <v>45388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555</v>
      </c>
      <c r="C186" s="175">
        <v>45389</v>
      </c>
      <c r="D186" s="195">
        <v>1</v>
      </c>
      <c r="E186" s="230">
        <v>20</v>
      </c>
      <c r="F186" s="197">
        <f t="shared" si="9"/>
        <v>1</v>
      </c>
      <c r="G186" s="351" t="s">
        <v>690</v>
      </c>
      <c r="H186" s="352"/>
      <c r="I186" s="230">
        <f t="shared" si="10"/>
        <v>20</v>
      </c>
      <c r="J186" s="175">
        <f t="shared" si="12"/>
        <v>45389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555</v>
      </c>
      <c r="C187" s="175">
        <v>45392</v>
      </c>
      <c r="D187" s="195">
        <v>1</v>
      </c>
      <c r="E187" s="230">
        <v>20</v>
      </c>
      <c r="F187" s="197">
        <f t="shared" si="9"/>
        <v>1</v>
      </c>
      <c r="G187" s="351" t="s">
        <v>690</v>
      </c>
      <c r="H187" s="352"/>
      <c r="I187" s="230">
        <f t="shared" si="10"/>
        <v>20</v>
      </c>
      <c r="J187" s="175">
        <f t="shared" si="12"/>
        <v>45392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555</v>
      </c>
      <c r="C188" s="175">
        <v>45392</v>
      </c>
      <c r="D188" s="195">
        <v>1</v>
      </c>
      <c r="E188" s="230">
        <v>20</v>
      </c>
      <c r="F188" s="197">
        <f t="shared" si="9"/>
        <v>1</v>
      </c>
      <c r="G188" s="351" t="s">
        <v>690</v>
      </c>
      <c r="H188" s="352"/>
      <c r="I188" s="230">
        <f t="shared" si="10"/>
        <v>20</v>
      </c>
      <c r="J188" s="175">
        <f t="shared" si="12"/>
        <v>45392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555</v>
      </c>
      <c r="C189" s="175">
        <v>45392</v>
      </c>
      <c r="D189" s="195">
        <v>1</v>
      </c>
      <c r="E189" s="230">
        <v>20</v>
      </c>
      <c r="F189" s="197">
        <f t="shared" si="9"/>
        <v>1</v>
      </c>
      <c r="G189" s="351" t="s">
        <v>690</v>
      </c>
      <c r="H189" s="352"/>
      <c r="I189" s="230">
        <f t="shared" si="10"/>
        <v>20</v>
      </c>
      <c r="J189" s="175">
        <f t="shared" si="12"/>
        <v>45392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45393</v>
      </c>
      <c r="D190" s="195">
        <v>1</v>
      </c>
      <c r="E190" s="230">
        <v>20</v>
      </c>
      <c r="F190" s="197">
        <f t="shared" si="9"/>
        <v>1</v>
      </c>
      <c r="G190" s="351" t="s">
        <v>690</v>
      </c>
      <c r="H190" s="352"/>
      <c r="I190" s="230">
        <f t="shared" si="10"/>
        <v>20</v>
      </c>
      <c r="J190" s="175">
        <f t="shared" si="12"/>
        <v>45393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175">
        <v>45395</v>
      </c>
      <c r="D191" s="195">
        <v>1</v>
      </c>
      <c r="E191" s="230">
        <v>20</v>
      </c>
      <c r="F191" s="197">
        <f t="shared" si="9"/>
        <v>1</v>
      </c>
      <c r="G191" s="351" t="s">
        <v>690</v>
      </c>
      <c r="H191" s="352"/>
      <c r="I191" s="230">
        <f t="shared" si="10"/>
        <v>20</v>
      </c>
      <c r="J191" s="175">
        <f t="shared" si="12"/>
        <v>45395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175">
        <v>45395</v>
      </c>
      <c r="D192" s="195">
        <v>1</v>
      </c>
      <c r="E192" s="230">
        <v>20</v>
      </c>
      <c r="F192" s="197">
        <f t="shared" si="9"/>
        <v>1</v>
      </c>
      <c r="G192" s="351" t="s">
        <v>690</v>
      </c>
      <c r="H192" s="352"/>
      <c r="I192" s="230">
        <f t="shared" ref="I192:I198" si="19">E192</f>
        <v>20</v>
      </c>
      <c r="J192" s="175">
        <f t="shared" ref="J192:J198" si="20">C192</f>
        <v>45395</v>
      </c>
      <c r="K192" s="196">
        <v>20319.78</v>
      </c>
      <c r="L192" s="195" t="s">
        <v>16</v>
      </c>
      <c r="M192" s="195">
        <f t="shared" ref="M192:M198" si="21">F192</f>
        <v>1</v>
      </c>
      <c r="N192" s="196">
        <f t="shared" ref="N192:N198" si="22">I192</f>
        <v>20</v>
      </c>
      <c r="O192" s="195">
        <v>1</v>
      </c>
      <c r="P192" s="229"/>
    </row>
    <row r="193" spans="1:16" ht="20.25" customHeight="1" x14ac:dyDescent="0.25">
      <c r="A193" s="195">
        <v>188</v>
      </c>
      <c r="B193" s="195" t="s">
        <v>555</v>
      </c>
      <c r="C193" s="175">
        <v>45397</v>
      </c>
      <c r="D193" s="195">
        <v>1</v>
      </c>
      <c r="E193" s="230">
        <v>20</v>
      </c>
      <c r="F193" s="197">
        <f t="shared" si="9"/>
        <v>1</v>
      </c>
      <c r="G193" s="351" t="s">
        <v>690</v>
      </c>
      <c r="H193" s="352"/>
      <c r="I193" s="230">
        <f t="shared" si="19"/>
        <v>20</v>
      </c>
      <c r="J193" s="175">
        <f t="shared" si="20"/>
        <v>45397</v>
      </c>
      <c r="K193" s="196">
        <v>20319.78</v>
      </c>
      <c r="L193" s="195" t="s">
        <v>16</v>
      </c>
      <c r="M193" s="195">
        <f t="shared" si="21"/>
        <v>1</v>
      </c>
      <c r="N193" s="196">
        <f t="shared" si="22"/>
        <v>20</v>
      </c>
      <c r="O193" s="195">
        <v>2</v>
      </c>
      <c r="P193" s="229"/>
    </row>
    <row r="194" spans="1:16" ht="20.25" customHeight="1" x14ac:dyDescent="0.25">
      <c r="A194" s="195">
        <v>189</v>
      </c>
      <c r="B194" s="195" t="s">
        <v>555</v>
      </c>
      <c r="C194" s="175">
        <v>45398</v>
      </c>
      <c r="D194" s="195">
        <v>1</v>
      </c>
      <c r="E194" s="230">
        <v>20</v>
      </c>
      <c r="F194" s="197">
        <f t="shared" si="9"/>
        <v>1</v>
      </c>
      <c r="G194" s="351" t="s">
        <v>690</v>
      </c>
      <c r="H194" s="352"/>
      <c r="I194" s="230">
        <f t="shared" si="19"/>
        <v>20</v>
      </c>
      <c r="J194" s="175">
        <f t="shared" si="20"/>
        <v>45398</v>
      </c>
      <c r="K194" s="196">
        <v>20319.78</v>
      </c>
      <c r="L194" s="195" t="s">
        <v>16</v>
      </c>
      <c r="M194" s="195">
        <f t="shared" si="21"/>
        <v>1</v>
      </c>
      <c r="N194" s="196">
        <f t="shared" si="22"/>
        <v>20</v>
      </c>
      <c r="O194" s="195">
        <v>3</v>
      </c>
      <c r="P194" s="229"/>
    </row>
    <row r="195" spans="1:16" ht="20.25" customHeight="1" x14ac:dyDescent="0.25">
      <c r="A195" s="195">
        <v>190</v>
      </c>
      <c r="B195" s="195" t="s">
        <v>555</v>
      </c>
      <c r="C195" s="175">
        <v>45402</v>
      </c>
      <c r="D195" s="195">
        <v>1</v>
      </c>
      <c r="E195" s="230">
        <v>20</v>
      </c>
      <c r="F195" s="197">
        <f t="shared" si="9"/>
        <v>1</v>
      </c>
      <c r="G195" s="351" t="s">
        <v>690</v>
      </c>
      <c r="H195" s="352"/>
      <c r="I195" s="230">
        <f t="shared" si="19"/>
        <v>20</v>
      </c>
      <c r="J195" s="175">
        <f t="shared" si="20"/>
        <v>45402</v>
      </c>
      <c r="K195" s="196">
        <v>20319.78</v>
      </c>
      <c r="L195" s="195" t="s">
        <v>16</v>
      </c>
      <c r="M195" s="195">
        <f t="shared" si="21"/>
        <v>1</v>
      </c>
      <c r="N195" s="196">
        <f t="shared" si="22"/>
        <v>20</v>
      </c>
      <c r="O195" s="195">
        <v>4</v>
      </c>
      <c r="P195" s="229"/>
    </row>
    <row r="196" spans="1:16" ht="20.25" customHeight="1" x14ac:dyDescent="0.25">
      <c r="A196" s="195">
        <v>191</v>
      </c>
      <c r="B196" s="195" t="s">
        <v>555</v>
      </c>
      <c r="C196" s="175">
        <v>45403</v>
      </c>
      <c r="D196" s="195">
        <v>1</v>
      </c>
      <c r="E196" s="230">
        <v>20</v>
      </c>
      <c r="F196" s="197">
        <f t="shared" si="9"/>
        <v>1</v>
      </c>
      <c r="G196" s="351" t="s">
        <v>690</v>
      </c>
      <c r="H196" s="352"/>
      <c r="I196" s="230">
        <f t="shared" si="19"/>
        <v>20</v>
      </c>
      <c r="J196" s="175">
        <f t="shared" si="20"/>
        <v>45403</v>
      </c>
      <c r="K196" s="196">
        <v>20319.78</v>
      </c>
      <c r="L196" s="195" t="s">
        <v>16</v>
      </c>
      <c r="M196" s="195">
        <f t="shared" si="21"/>
        <v>1</v>
      </c>
      <c r="N196" s="196">
        <f t="shared" si="22"/>
        <v>20</v>
      </c>
      <c r="O196" s="195">
        <v>5</v>
      </c>
      <c r="P196" s="229"/>
    </row>
    <row r="197" spans="1:16" ht="20.25" customHeight="1" x14ac:dyDescent="0.25">
      <c r="A197" s="195">
        <v>192</v>
      </c>
      <c r="B197" s="195" t="s">
        <v>555</v>
      </c>
      <c r="C197" s="175">
        <v>45403</v>
      </c>
      <c r="D197" s="195">
        <v>1</v>
      </c>
      <c r="E197" s="230">
        <v>20</v>
      </c>
      <c r="F197" s="197">
        <f t="shared" si="9"/>
        <v>1</v>
      </c>
      <c r="G197" s="351" t="s">
        <v>690</v>
      </c>
      <c r="H197" s="352"/>
      <c r="I197" s="230">
        <f t="shared" si="19"/>
        <v>20</v>
      </c>
      <c r="J197" s="175">
        <f t="shared" si="20"/>
        <v>45403</v>
      </c>
      <c r="K197" s="196">
        <v>20319.78</v>
      </c>
      <c r="L197" s="195" t="s">
        <v>16</v>
      </c>
      <c r="M197" s="195">
        <f t="shared" si="21"/>
        <v>1</v>
      </c>
      <c r="N197" s="196">
        <f t="shared" si="22"/>
        <v>20</v>
      </c>
      <c r="O197" s="195">
        <v>6</v>
      </c>
      <c r="P197" s="229"/>
    </row>
    <row r="198" spans="1:16" ht="20.25" customHeight="1" x14ac:dyDescent="0.25">
      <c r="A198" s="195">
        <v>193</v>
      </c>
      <c r="B198" s="195" t="s">
        <v>555</v>
      </c>
      <c r="C198" s="175">
        <v>45405</v>
      </c>
      <c r="D198" s="195">
        <v>1</v>
      </c>
      <c r="E198" s="230">
        <v>20</v>
      </c>
      <c r="F198" s="197">
        <f t="shared" si="9"/>
        <v>1</v>
      </c>
      <c r="G198" s="351" t="s">
        <v>690</v>
      </c>
      <c r="H198" s="352"/>
      <c r="I198" s="230">
        <f t="shared" si="19"/>
        <v>20</v>
      </c>
      <c r="J198" s="175">
        <f t="shared" si="20"/>
        <v>45405</v>
      </c>
      <c r="K198" s="196">
        <v>20319.78</v>
      </c>
      <c r="L198" s="195" t="s">
        <v>16</v>
      </c>
      <c r="M198" s="195">
        <f t="shared" si="21"/>
        <v>1</v>
      </c>
      <c r="N198" s="196">
        <f t="shared" si="22"/>
        <v>20</v>
      </c>
      <c r="O198" s="195">
        <v>7</v>
      </c>
      <c r="P198" s="229"/>
    </row>
    <row r="199" spans="1:16" ht="20.25" customHeight="1" x14ac:dyDescent="0.25">
      <c r="A199" s="195">
        <v>194</v>
      </c>
      <c r="B199" s="195" t="s">
        <v>262</v>
      </c>
      <c r="C199" s="175">
        <v>45394</v>
      </c>
      <c r="D199" s="195">
        <v>1</v>
      </c>
      <c r="E199" s="230">
        <v>120</v>
      </c>
      <c r="F199" s="197">
        <f t="shared" si="9"/>
        <v>1</v>
      </c>
      <c r="G199" s="257" t="s">
        <v>756</v>
      </c>
      <c r="H199" s="258" t="s">
        <v>775</v>
      </c>
      <c r="I199" s="230">
        <f t="shared" si="10"/>
        <v>120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120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711</v>
      </c>
      <c r="C200" s="175">
        <v>45399</v>
      </c>
      <c r="D200" s="195">
        <v>1</v>
      </c>
      <c r="E200" s="230">
        <v>50</v>
      </c>
      <c r="F200" s="197">
        <f t="shared" si="9"/>
        <v>1</v>
      </c>
      <c r="G200" s="257" t="s">
        <v>757</v>
      </c>
      <c r="H200" s="258" t="s">
        <v>776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711</v>
      </c>
      <c r="C201" s="175">
        <v>45399</v>
      </c>
      <c r="D201" s="195">
        <v>1</v>
      </c>
      <c r="E201" s="230">
        <v>150</v>
      </c>
      <c r="F201" s="197">
        <f t="shared" si="9"/>
        <v>1</v>
      </c>
      <c r="G201" s="257" t="s">
        <v>758</v>
      </c>
      <c r="H201" s="258" t="s">
        <v>776</v>
      </c>
      <c r="I201" s="230">
        <f t="shared" si="10"/>
        <v>150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150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755</v>
      </c>
      <c r="C202" s="175">
        <v>45400</v>
      </c>
      <c r="D202" s="195">
        <v>1</v>
      </c>
      <c r="E202" s="230">
        <v>2000</v>
      </c>
      <c r="F202" s="197">
        <f t="shared" si="9"/>
        <v>1</v>
      </c>
      <c r="G202" s="257" t="s">
        <v>759</v>
      </c>
      <c r="H202" s="258" t="s">
        <v>777</v>
      </c>
      <c r="I202" s="230">
        <f t="shared" si="10"/>
        <v>2000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2000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711</v>
      </c>
      <c r="C203" s="175">
        <v>45401</v>
      </c>
      <c r="D203" s="195">
        <v>1</v>
      </c>
      <c r="E203" s="230">
        <v>50</v>
      </c>
      <c r="F203" s="197">
        <f t="shared" si="9"/>
        <v>1</v>
      </c>
      <c r="G203" s="257" t="s">
        <v>760</v>
      </c>
      <c r="H203" s="258" t="s">
        <v>777</v>
      </c>
      <c r="I203" s="230">
        <f t="shared" si="10"/>
        <v>50</v>
      </c>
      <c r="J203" s="175" t="s">
        <v>25</v>
      </c>
      <c r="K203" s="196">
        <v>20319.78</v>
      </c>
      <c r="L203" s="195" t="s">
        <v>16</v>
      </c>
      <c r="M203" s="195">
        <f t="shared" si="11"/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711</v>
      </c>
      <c r="C204" s="175">
        <v>45401</v>
      </c>
      <c r="D204" s="195">
        <v>1</v>
      </c>
      <c r="E204" s="230">
        <v>450</v>
      </c>
      <c r="F204" s="197">
        <f t="shared" si="9"/>
        <v>1</v>
      </c>
      <c r="G204" s="257" t="s">
        <v>761</v>
      </c>
      <c r="H204" s="258" t="s">
        <v>777</v>
      </c>
      <c r="I204" s="230">
        <f t="shared" si="10"/>
        <v>450</v>
      </c>
      <c r="J204" s="175" t="s">
        <v>25</v>
      </c>
      <c r="K204" s="196">
        <v>20319.78</v>
      </c>
      <c r="L204" s="195" t="s">
        <v>16</v>
      </c>
      <c r="M204" s="195">
        <f t="shared" si="11"/>
        <v>1</v>
      </c>
      <c r="N204" s="196">
        <f t="shared" si="13"/>
        <v>450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175">
        <v>45405</v>
      </c>
      <c r="D205" s="195">
        <v>1</v>
      </c>
      <c r="E205" s="230">
        <v>50</v>
      </c>
      <c r="F205" s="197">
        <f t="shared" si="9"/>
        <v>1</v>
      </c>
      <c r="G205" s="257" t="s">
        <v>762</v>
      </c>
      <c r="H205" s="258" t="s">
        <v>778</v>
      </c>
      <c r="I205" s="230">
        <f t="shared" si="10"/>
        <v>50</v>
      </c>
      <c r="J205" s="175" t="s">
        <v>25</v>
      </c>
      <c r="K205" s="196">
        <v>20319.78</v>
      </c>
      <c r="L205" s="195" t="s">
        <v>16</v>
      </c>
      <c r="M205" s="195">
        <f t="shared" si="11"/>
        <v>1</v>
      </c>
      <c r="N205" s="196">
        <f t="shared" si="13"/>
        <v>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175">
        <v>45406</v>
      </c>
      <c r="D206" s="195">
        <v>1</v>
      </c>
      <c r="E206" s="230">
        <v>450</v>
      </c>
      <c r="F206" s="197">
        <f t="shared" si="9"/>
        <v>1</v>
      </c>
      <c r="G206" s="257" t="s">
        <v>763</v>
      </c>
      <c r="H206" s="258" t="s">
        <v>778</v>
      </c>
      <c r="I206" s="230">
        <f t="shared" si="10"/>
        <v>450</v>
      </c>
      <c r="J206" s="175" t="s">
        <v>25</v>
      </c>
      <c r="K206" s="196">
        <v>20319.78</v>
      </c>
      <c r="L206" s="195" t="s">
        <v>16</v>
      </c>
      <c r="M206" s="195">
        <f t="shared" si="11"/>
        <v>1</v>
      </c>
      <c r="N206" s="196">
        <f t="shared" si="13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175">
        <v>45407</v>
      </c>
      <c r="D207" s="195">
        <v>1</v>
      </c>
      <c r="E207" s="230">
        <v>50</v>
      </c>
      <c r="F207" s="197">
        <f t="shared" si="9"/>
        <v>1</v>
      </c>
      <c r="G207" s="257" t="s">
        <v>764</v>
      </c>
      <c r="H207" s="258" t="s">
        <v>779</v>
      </c>
      <c r="I207" s="230">
        <f t="shared" si="10"/>
        <v>50</v>
      </c>
      <c r="J207" s="175" t="s">
        <v>25</v>
      </c>
      <c r="K207" s="196">
        <v>20319.78</v>
      </c>
      <c r="L207" s="195" t="s">
        <v>16</v>
      </c>
      <c r="M207" s="195">
        <f t="shared" si="11"/>
        <v>1</v>
      </c>
      <c r="N207" s="196">
        <f t="shared" si="13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711</v>
      </c>
      <c r="C208" s="175">
        <v>45407</v>
      </c>
      <c r="D208" s="195">
        <v>1</v>
      </c>
      <c r="E208" s="230">
        <v>150</v>
      </c>
      <c r="F208" s="197">
        <f t="shared" si="9"/>
        <v>1</v>
      </c>
      <c r="G208" s="257" t="s">
        <v>765</v>
      </c>
      <c r="H208" s="258" t="s">
        <v>779</v>
      </c>
      <c r="I208" s="230">
        <f t="shared" si="10"/>
        <v>150</v>
      </c>
      <c r="J208" s="175" t="s">
        <v>25</v>
      </c>
      <c r="K208" s="196">
        <v>20319.78</v>
      </c>
      <c r="L208" s="195" t="s">
        <v>16</v>
      </c>
      <c r="M208" s="195">
        <f t="shared" si="11"/>
        <v>1</v>
      </c>
      <c r="N208" s="196">
        <f t="shared" si="13"/>
        <v>150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175">
        <v>45407</v>
      </c>
      <c r="D209" s="195">
        <v>1</v>
      </c>
      <c r="E209" s="230">
        <v>50</v>
      </c>
      <c r="F209" s="197">
        <f t="shared" si="9"/>
        <v>1</v>
      </c>
      <c r="G209" s="257" t="s">
        <v>766</v>
      </c>
      <c r="H209" s="258" t="s">
        <v>779</v>
      </c>
      <c r="I209" s="230">
        <f t="shared" si="10"/>
        <v>50</v>
      </c>
      <c r="J209" s="175" t="s">
        <v>25</v>
      </c>
      <c r="K209" s="196">
        <v>20319.78</v>
      </c>
      <c r="L209" s="195" t="s">
        <v>16</v>
      </c>
      <c r="M209" s="195">
        <f t="shared" si="11"/>
        <v>1</v>
      </c>
      <c r="N209" s="196">
        <f t="shared" si="13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175">
        <v>45407</v>
      </c>
      <c r="D210" s="195">
        <v>1</v>
      </c>
      <c r="E210" s="230">
        <v>150</v>
      </c>
      <c r="F210" s="197">
        <f t="shared" si="9"/>
        <v>1</v>
      </c>
      <c r="G210" s="257" t="s">
        <v>767</v>
      </c>
      <c r="H210" s="258" t="s">
        <v>779</v>
      </c>
      <c r="I210" s="230">
        <f t="shared" si="10"/>
        <v>150</v>
      </c>
      <c r="J210" s="175" t="s">
        <v>25</v>
      </c>
      <c r="K210" s="196">
        <v>20319.78</v>
      </c>
      <c r="L210" s="195" t="s">
        <v>16</v>
      </c>
      <c r="M210" s="195">
        <f t="shared" si="11"/>
        <v>1</v>
      </c>
      <c r="N210" s="196">
        <f t="shared" si="13"/>
        <v>150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175">
        <v>45407</v>
      </c>
      <c r="D211" s="195">
        <v>1</v>
      </c>
      <c r="E211" s="230">
        <v>50</v>
      </c>
      <c r="F211" s="197">
        <f t="shared" si="9"/>
        <v>1</v>
      </c>
      <c r="G211" s="257" t="s">
        <v>768</v>
      </c>
      <c r="H211" s="258" t="s">
        <v>779</v>
      </c>
      <c r="I211" s="230">
        <f t="shared" si="10"/>
        <v>50</v>
      </c>
      <c r="J211" s="175" t="s">
        <v>25</v>
      </c>
      <c r="K211" s="196">
        <v>20319.78</v>
      </c>
      <c r="L211" s="195" t="s">
        <v>16</v>
      </c>
      <c r="M211" s="195">
        <f t="shared" si="11"/>
        <v>1</v>
      </c>
      <c r="N211" s="196">
        <f t="shared" si="13"/>
        <v>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175">
        <v>45407</v>
      </c>
      <c r="D212" s="195">
        <v>1</v>
      </c>
      <c r="E212" s="230">
        <v>150</v>
      </c>
      <c r="F212" s="197">
        <f t="shared" si="9"/>
        <v>1</v>
      </c>
      <c r="G212" s="257" t="s">
        <v>769</v>
      </c>
      <c r="H212" s="258" t="s">
        <v>779</v>
      </c>
      <c r="I212" s="230">
        <f t="shared" si="10"/>
        <v>150</v>
      </c>
      <c r="J212" s="175" t="s">
        <v>25</v>
      </c>
      <c r="K212" s="196">
        <v>20319.78</v>
      </c>
      <c r="L212" s="195" t="s">
        <v>16</v>
      </c>
      <c r="M212" s="195">
        <f t="shared" si="11"/>
        <v>1</v>
      </c>
      <c r="N212" s="196">
        <f t="shared" si="13"/>
        <v>150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175">
        <v>45407</v>
      </c>
      <c r="D213" s="195">
        <v>1</v>
      </c>
      <c r="E213" s="230">
        <v>50</v>
      </c>
      <c r="F213" s="197">
        <f t="shared" si="9"/>
        <v>1</v>
      </c>
      <c r="G213" s="257" t="s">
        <v>770</v>
      </c>
      <c r="H213" s="258" t="s">
        <v>780</v>
      </c>
      <c r="I213" s="230">
        <f t="shared" ref="I213:I217" si="23">E213</f>
        <v>50</v>
      </c>
      <c r="J213" s="175" t="s">
        <v>25</v>
      </c>
      <c r="K213" s="196">
        <v>20319.78</v>
      </c>
      <c r="L213" s="195" t="s">
        <v>16</v>
      </c>
      <c r="M213" s="195">
        <f t="shared" si="11"/>
        <v>1</v>
      </c>
      <c r="N213" s="196">
        <f t="shared" si="13"/>
        <v>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175">
        <v>45408</v>
      </c>
      <c r="D214" s="195">
        <v>1</v>
      </c>
      <c r="E214" s="230">
        <v>50</v>
      </c>
      <c r="F214" s="197">
        <f t="shared" ref="F214:F217" si="24">D214</f>
        <v>1</v>
      </c>
      <c r="G214" s="257" t="s">
        <v>771</v>
      </c>
      <c r="H214" s="258" t="s">
        <v>780</v>
      </c>
      <c r="I214" s="230">
        <f t="shared" si="23"/>
        <v>50</v>
      </c>
      <c r="J214" s="175" t="s">
        <v>25</v>
      </c>
      <c r="K214" s="196">
        <v>20319.78</v>
      </c>
      <c r="L214" s="195" t="s">
        <v>16</v>
      </c>
      <c r="M214" s="195">
        <f t="shared" ref="M214:M217" si="25">F214</f>
        <v>1</v>
      </c>
      <c r="N214" s="196">
        <f t="shared" si="13"/>
        <v>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175">
        <v>45408</v>
      </c>
      <c r="D215" s="195">
        <v>1</v>
      </c>
      <c r="E215" s="230">
        <v>150</v>
      </c>
      <c r="F215" s="197">
        <f t="shared" si="24"/>
        <v>1</v>
      </c>
      <c r="G215" s="257" t="s">
        <v>772</v>
      </c>
      <c r="H215" s="258" t="s">
        <v>780</v>
      </c>
      <c r="I215" s="230">
        <f t="shared" si="23"/>
        <v>150</v>
      </c>
      <c r="J215" s="175" t="s">
        <v>25</v>
      </c>
      <c r="K215" s="196">
        <v>20319.78</v>
      </c>
      <c r="L215" s="195" t="s">
        <v>16</v>
      </c>
      <c r="M215" s="195">
        <f t="shared" si="25"/>
        <v>1</v>
      </c>
      <c r="N215" s="196">
        <f t="shared" si="13"/>
        <v>150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175">
        <v>45408</v>
      </c>
      <c r="D216" s="195">
        <v>1</v>
      </c>
      <c r="E216" s="230">
        <v>50</v>
      </c>
      <c r="F216" s="197">
        <f t="shared" si="24"/>
        <v>1</v>
      </c>
      <c r="G216" s="257" t="s">
        <v>773</v>
      </c>
      <c r="H216" s="258" t="s">
        <v>780</v>
      </c>
      <c r="I216" s="230">
        <f t="shared" si="23"/>
        <v>50</v>
      </c>
      <c r="J216" s="175" t="s">
        <v>25</v>
      </c>
      <c r="K216" s="196">
        <v>20319.78</v>
      </c>
      <c r="L216" s="195" t="s">
        <v>16</v>
      </c>
      <c r="M216" s="195">
        <f t="shared" si="25"/>
        <v>1</v>
      </c>
      <c r="N216" s="196">
        <f t="shared" si="13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175">
        <v>45408</v>
      </c>
      <c r="D217" s="195">
        <v>1</v>
      </c>
      <c r="E217" s="230">
        <v>150</v>
      </c>
      <c r="F217" s="197">
        <f t="shared" si="24"/>
        <v>1</v>
      </c>
      <c r="G217" s="257" t="s">
        <v>774</v>
      </c>
      <c r="H217" s="258" t="s">
        <v>780</v>
      </c>
      <c r="I217" s="230">
        <f t="shared" si="23"/>
        <v>150</v>
      </c>
      <c r="J217" s="175" t="s">
        <v>25</v>
      </c>
      <c r="K217" s="196">
        <v>20319.78</v>
      </c>
      <c r="L217" s="195" t="s">
        <v>16</v>
      </c>
      <c r="M217" s="195">
        <f t="shared" si="25"/>
        <v>1</v>
      </c>
      <c r="N217" s="196">
        <f t="shared" si="13"/>
        <v>150</v>
      </c>
      <c r="O217" s="195">
        <v>0</v>
      </c>
      <c r="P217" s="229"/>
    </row>
  </sheetData>
  <autoFilter ref="A5:P111"/>
  <mergeCells count="19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6:H36"/>
    <mergeCell ref="G37:H3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3:H43"/>
    <mergeCell ref="G44:H44"/>
    <mergeCell ref="G45:H45"/>
    <mergeCell ref="G46:H46"/>
    <mergeCell ref="G47:H47"/>
    <mergeCell ref="G48:H48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65:H165"/>
    <mergeCell ref="G166:H166"/>
    <mergeCell ref="G167:H167"/>
    <mergeCell ref="G168:H168"/>
    <mergeCell ref="G169:H169"/>
    <mergeCell ref="G170:H170"/>
    <mergeCell ref="G190:H190"/>
    <mergeCell ref="G191:H191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97:H197"/>
    <mergeCell ref="G198:H198"/>
    <mergeCell ref="G177:H177"/>
    <mergeCell ref="G192:H192"/>
    <mergeCell ref="G193:H193"/>
    <mergeCell ref="G194:H194"/>
    <mergeCell ref="G195:H195"/>
    <mergeCell ref="G196:H196"/>
    <mergeCell ref="G171:H171"/>
    <mergeCell ref="G172:H172"/>
    <mergeCell ref="G173:H173"/>
    <mergeCell ref="G174:H174"/>
    <mergeCell ref="G175:H175"/>
    <mergeCell ref="G176:H176"/>
    <mergeCell ref="G180:H180"/>
    <mergeCell ref="G181:H181"/>
    <mergeCell ref="G182:H182"/>
    <mergeCell ref="G183:H1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L228" sqref="L228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63"/>
      <c r="B2" s="265"/>
      <c r="C2" s="265"/>
      <c r="D2" s="210"/>
      <c r="E2" s="211"/>
      <c r="F2" s="212"/>
      <c r="G2" s="265"/>
      <c r="H2" s="213"/>
      <c r="I2" s="214"/>
      <c r="J2" s="210"/>
      <c r="K2" s="215"/>
      <c r="L2" s="265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65" t="s">
        <v>17</v>
      </c>
      <c r="D4" s="264" t="s">
        <v>6</v>
      </c>
      <c r="E4" s="220" t="s">
        <v>7</v>
      </c>
      <c r="F4" s="221" t="s">
        <v>6</v>
      </c>
      <c r="G4" s="264" t="s">
        <v>8</v>
      </c>
      <c r="H4" s="222" t="s">
        <v>18</v>
      </c>
      <c r="I4" s="223" t="s">
        <v>9</v>
      </c>
      <c r="J4" s="264" t="s">
        <v>10</v>
      </c>
      <c r="K4" s="221" t="s">
        <v>177</v>
      </c>
      <c r="L4" s="264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266">
        <v>45404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83" si="0">E6</f>
        <v>30</v>
      </c>
      <c r="J6" s="32">
        <f>C6</f>
        <v>45404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266">
        <v>45404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70" si="2">C7</f>
        <v>45404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266">
        <v>45405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45405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266">
        <v>45405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45405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266">
        <v>45407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45407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266">
        <v>45408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45408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266">
        <v>45408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45408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266">
        <v>45409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45409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266">
        <v>45409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45409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266">
        <v>45409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45409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266">
        <v>45410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45410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266">
        <v>45410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45410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266">
        <v>45411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45411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266">
        <v>45411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45411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266">
        <v>45412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45412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266">
        <v>45412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45412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266">
        <v>45412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45412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266">
        <v>45413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45413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266">
        <v>45413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45413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266">
        <v>45415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0"/>
        <v>30</v>
      </c>
      <c r="J25" s="32">
        <f t="shared" si="2"/>
        <v>45415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266">
        <v>45415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0"/>
        <v>30</v>
      </c>
      <c r="J26" s="32">
        <f t="shared" si="2"/>
        <v>45415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266">
        <v>45415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0"/>
        <v>30</v>
      </c>
      <c r="J27" s="32">
        <f t="shared" si="2"/>
        <v>45415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266">
        <v>45417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0"/>
        <v>30</v>
      </c>
      <c r="J28" s="32">
        <f t="shared" si="2"/>
        <v>45417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266">
        <v>45418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0"/>
        <v>30</v>
      </c>
      <c r="J29" s="32">
        <f t="shared" si="2"/>
        <v>45418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266">
        <v>45418</v>
      </c>
      <c r="D30" s="195">
        <v>1</v>
      </c>
      <c r="E30" s="230">
        <v>30</v>
      </c>
      <c r="F30" s="195">
        <v>1</v>
      </c>
      <c r="G30" s="351" t="s">
        <v>686</v>
      </c>
      <c r="H30" s="352"/>
      <c r="I30" s="230">
        <f t="shared" si="0"/>
        <v>30</v>
      </c>
      <c r="J30" s="32">
        <f t="shared" si="2"/>
        <v>45418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266">
        <v>45418</v>
      </c>
      <c r="D31" s="195">
        <v>1</v>
      </c>
      <c r="E31" s="230">
        <v>30</v>
      </c>
      <c r="F31" s="195">
        <v>1</v>
      </c>
      <c r="G31" s="351" t="s">
        <v>686</v>
      </c>
      <c r="H31" s="352"/>
      <c r="I31" s="230">
        <f t="shared" si="0"/>
        <v>30</v>
      </c>
      <c r="J31" s="32">
        <f t="shared" si="2"/>
        <v>45418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266">
        <v>45419</v>
      </c>
      <c r="D32" s="195">
        <v>1</v>
      </c>
      <c r="E32" s="230">
        <v>30</v>
      </c>
      <c r="F32" s="195">
        <v>1</v>
      </c>
      <c r="G32" s="351" t="s">
        <v>783</v>
      </c>
      <c r="H32" s="352"/>
      <c r="I32" s="230">
        <f t="shared" ref="I32:I51" si="4">E32</f>
        <v>30</v>
      </c>
      <c r="J32" s="32">
        <f t="shared" si="2"/>
        <v>45419</v>
      </c>
      <c r="K32" s="196">
        <v>20320.78</v>
      </c>
      <c r="L32" s="195" t="s">
        <v>16</v>
      </c>
      <c r="M32" s="195">
        <f t="shared" ref="M32:M51" si="5">F32</f>
        <v>1</v>
      </c>
      <c r="N32" s="196">
        <f t="shared" ref="N32:N51" si="6">I32</f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266">
        <v>45419</v>
      </c>
      <c r="D33" s="195">
        <v>1</v>
      </c>
      <c r="E33" s="230">
        <v>30</v>
      </c>
      <c r="F33" s="195">
        <v>1</v>
      </c>
      <c r="G33" s="351" t="s">
        <v>784</v>
      </c>
      <c r="H33" s="352"/>
      <c r="I33" s="230">
        <f t="shared" si="4"/>
        <v>30</v>
      </c>
      <c r="J33" s="32">
        <f t="shared" si="2"/>
        <v>45419</v>
      </c>
      <c r="K33" s="196">
        <v>20321.78</v>
      </c>
      <c r="L33" s="195" t="s">
        <v>16</v>
      </c>
      <c r="M33" s="195">
        <f t="shared" si="5"/>
        <v>1</v>
      </c>
      <c r="N33" s="196">
        <f t="shared" si="6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266">
        <v>45419</v>
      </c>
      <c r="D34" s="195">
        <v>1</v>
      </c>
      <c r="E34" s="230">
        <v>30</v>
      </c>
      <c r="F34" s="195">
        <v>1</v>
      </c>
      <c r="G34" s="351" t="s">
        <v>785</v>
      </c>
      <c r="H34" s="352"/>
      <c r="I34" s="230">
        <f t="shared" si="4"/>
        <v>30</v>
      </c>
      <c r="J34" s="32">
        <f t="shared" si="2"/>
        <v>45419</v>
      </c>
      <c r="K34" s="196">
        <v>20322.78</v>
      </c>
      <c r="L34" s="195" t="s">
        <v>16</v>
      </c>
      <c r="M34" s="195">
        <f t="shared" si="5"/>
        <v>1</v>
      </c>
      <c r="N34" s="196">
        <f t="shared" si="6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266">
        <v>45419</v>
      </c>
      <c r="D35" s="195">
        <v>1</v>
      </c>
      <c r="E35" s="230">
        <v>30</v>
      </c>
      <c r="F35" s="195">
        <v>1</v>
      </c>
      <c r="G35" s="351" t="s">
        <v>786</v>
      </c>
      <c r="H35" s="352"/>
      <c r="I35" s="230">
        <f t="shared" si="4"/>
        <v>30</v>
      </c>
      <c r="J35" s="32">
        <f t="shared" si="2"/>
        <v>45419</v>
      </c>
      <c r="K35" s="196">
        <v>20323.78</v>
      </c>
      <c r="L35" s="195" t="s">
        <v>16</v>
      </c>
      <c r="M35" s="195">
        <f t="shared" si="5"/>
        <v>1</v>
      </c>
      <c r="N35" s="196">
        <f t="shared" si="6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266">
        <v>45421</v>
      </c>
      <c r="D36" s="195">
        <v>1</v>
      </c>
      <c r="E36" s="230">
        <v>30</v>
      </c>
      <c r="F36" s="195">
        <v>1</v>
      </c>
      <c r="G36" s="351" t="s">
        <v>787</v>
      </c>
      <c r="H36" s="352"/>
      <c r="I36" s="230">
        <f t="shared" si="4"/>
        <v>30</v>
      </c>
      <c r="J36" s="32">
        <f t="shared" si="2"/>
        <v>45421</v>
      </c>
      <c r="K36" s="196">
        <v>20324.78</v>
      </c>
      <c r="L36" s="195" t="s">
        <v>16</v>
      </c>
      <c r="M36" s="195">
        <f t="shared" si="5"/>
        <v>1</v>
      </c>
      <c r="N36" s="196">
        <f t="shared" si="6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266">
        <v>45422</v>
      </c>
      <c r="D37" s="195">
        <v>1</v>
      </c>
      <c r="E37" s="230">
        <v>30</v>
      </c>
      <c r="F37" s="195">
        <v>1</v>
      </c>
      <c r="G37" s="351" t="s">
        <v>788</v>
      </c>
      <c r="H37" s="352"/>
      <c r="I37" s="230">
        <f t="shared" si="4"/>
        <v>30</v>
      </c>
      <c r="J37" s="32">
        <f t="shared" si="2"/>
        <v>45422</v>
      </c>
      <c r="K37" s="196">
        <v>20325.78</v>
      </c>
      <c r="L37" s="195" t="s">
        <v>16</v>
      </c>
      <c r="M37" s="195">
        <f t="shared" si="5"/>
        <v>1</v>
      </c>
      <c r="N37" s="196">
        <f t="shared" si="6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266">
        <v>45423</v>
      </c>
      <c r="D38" s="195">
        <v>1</v>
      </c>
      <c r="E38" s="230">
        <v>30</v>
      </c>
      <c r="F38" s="195">
        <v>1</v>
      </c>
      <c r="G38" s="351" t="s">
        <v>789</v>
      </c>
      <c r="H38" s="352"/>
      <c r="I38" s="230">
        <f t="shared" si="4"/>
        <v>30</v>
      </c>
      <c r="J38" s="32">
        <f t="shared" si="2"/>
        <v>45423</v>
      </c>
      <c r="K38" s="196">
        <v>20326.78</v>
      </c>
      <c r="L38" s="195" t="s">
        <v>16</v>
      </c>
      <c r="M38" s="195">
        <f t="shared" si="5"/>
        <v>1</v>
      </c>
      <c r="N38" s="196">
        <f t="shared" si="6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266">
        <v>45423</v>
      </c>
      <c r="D39" s="195">
        <v>1</v>
      </c>
      <c r="E39" s="230">
        <v>30</v>
      </c>
      <c r="F39" s="195">
        <v>1</v>
      </c>
      <c r="G39" s="351" t="s">
        <v>790</v>
      </c>
      <c r="H39" s="352"/>
      <c r="I39" s="230">
        <f t="shared" si="4"/>
        <v>30</v>
      </c>
      <c r="J39" s="32">
        <f t="shared" si="2"/>
        <v>45423</v>
      </c>
      <c r="K39" s="196">
        <v>20327.78</v>
      </c>
      <c r="L39" s="195" t="s">
        <v>16</v>
      </c>
      <c r="M39" s="195">
        <f t="shared" si="5"/>
        <v>1</v>
      </c>
      <c r="N39" s="196">
        <f t="shared" si="6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266">
        <v>45424</v>
      </c>
      <c r="D40" s="195">
        <v>1</v>
      </c>
      <c r="E40" s="230">
        <v>30</v>
      </c>
      <c r="F40" s="195">
        <v>1</v>
      </c>
      <c r="G40" s="351" t="s">
        <v>791</v>
      </c>
      <c r="H40" s="352"/>
      <c r="I40" s="230">
        <f t="shared" si="4"/>
        <v>30</v>
      </c>
      <c r="J40" s="32">
        <f t="shared" si="2"/>
        <v>45424</v>
      </c>
      <c r="K40" s="196">
        <v>20328.78</v>
      </c>
      <c r="L40" s="195" t="s">
        <v>16</v>
      </c>
      <c r="M40" s="195">
        <f t="shared" si="5"/>
        <v>1</v>
      </c>
      <c r="N40" s="196">
        <f t="shared" si="6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266">
        <v>45424</v>
      </c>
      <c r="D41" s="195">
        <v>1</v>
      </c>
      <c r="E41" s="230">
        <v>30</v>
      </c>
      <c r="F41" s="195">
        <v>1</v>
      </c>
      <c r="G41" s="351" t="s">
        <v>792</v>
      </c>
      <c r="H41" s="352"/>
      <c r="I41" s="230">
        <f t="shared" si="4"/>
        <v>30</v>
      </c>
      <c r="J41" s="32">
        <f t="shared" si="2"/>
        <v>45424</v>
      </c>
      <c r="K41" s="196">
        <v>20329.78</v>
      </c>
      <c r="L41" s="195" t="s">
        <v>16</v>
      </c>
      <c r="M41" s="195">
        <f t="shared" si="5"/>
        <v>1</v>
      </c>
      <c r="N41" s="196">
        <f t="shared" si="6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266">
        <v>45426</v>
      </c>
      <c r="D42" s="195">
        <v>1</v>
      </c>
      <c r="E42" s="230">
        <v>30</v>
      </c>
      <c r="F42" s="195">
        <v>1</v>
      </c>
      <c r="G42" s="351" t="s">
        <v>793</v>
      </c>
      <c r="H42" s="352"/>
      <c r="I42" s="230">
        <f t="shared" si="4"/>
        <v>30</v>
      </c>
      <c r="J42" s="32">
        <f t="shared" si="2"/>
        <v>45426</v>
      </c>
      <c r="K42" s="196">
        <v>20330.78</v>
      </c>
      <c r="L42" s="195" t="s">
        <v>16</v>
      </c>
      <c r="M42" s="195">
        <f t="shared" si="5"/>
        <v>1</v>
      </c>
      <c r="N42" s="196">
        <f t="shared" si="6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266">
        <v>45428</v>
      </c>
      <c r="D43" s="195">
        <v>1</v>
      </c>
      <c r="E43" s="230">
        <v>30</v>
      </c>
      <c r="F43" s="195">
        <v>1</v>
      </c>
      <c r="G43" s="351" t="s">
        <v>794</v>
      </c>
      <c r="H43" s="352"/>
      <c r="I43" s="230">
        <f t="shared" si="4"/>
        <v>30</v>
      </c>
      <c r="J43" s="32">
        <f t="shared" si="2"/>
        <v>45428</v>
      </c>
      <c r="K43" s="196">
        <v>20331.78</v>
      </c>
      <c r="L43" s="195" t="s">
        <v>16</v>
      </c>
      <c r="M43" s="195">
        <f t="shared" si="5"/>
        <v>1</v>
      </c>
      <c r="N43" s="196">
        <f t="shared" si="6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266">
        <v>45428</v>
      </c>
      <c r="D44" s="195">
        <v>1</v>
      </c>
      <c r="E44" s="230">
        <v>30</v>
      </c>
      <c r="F44" s="195">
        <v>1</v>
      </c>
      <c r="G44" s="351" t="s">
        <v>795</v>
      </c>
      <c r="H44" s="352"/>
      <c r="I44" s="230">
        <f t="shared" si="4"/>
        <v>30</v>
      </c>
      <c r="J44" s="32">
        <f t="shared" si="2"/>
        <v>45428</v>
      </c>
      <c r="K44" s="196">
        <v>20332.78</v>
      </c>
      <c r="L44" s="195" t="s">
        <v>16</v>
      </c>
      <c r="M44" s="195">
        <f t="shared" si="5"/>
        <v>1</v>
      </c>
      <c r="N44" s="196">
        <f t="shared" si="6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266">
        <v>45429</v>
      </c>
      <c r="D45" s="195">
        <v>1</v>
      </c>
      <c r="E45" s="230">
        <v>30</v>
      </c>
      <c r="F45" s="195">
        <v>1</v>
      </c>
      <c r="G45" s="351" t="s">
        <v>796</v>
      </c>
      <c r="H45" s="352"/>
      <c r="I45" s="230">
        <f t="shared" si="4"/>
        <v>30</v>
      </c>
      <c r="J45" s="32">
        <f t="shared" si="2"/>
        <v>45429</v>
      </c>
      <c r="K45" s="196">
        <v>20333.78</v>
      </c>
      <c r="L45" s="195" t="s">
        <v>16</v>
      </c>
      <c r="M45" s="195">
        <f t="shared" si="5"/>
        <v>1</v>
      </c>
      <c r="N45" s="196">
        <f t="shared" si="6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266">
        <v>45429</v>
      </c>
      <c r="D46" s="195">
        <v>1</v>
      </c>
      <c r="E46" s="230">
        <v>30</v>
      </c>
      <c r="F46" s="195">
        <v>1</v>
      </c>
      <c r="G46" s="351" t="s">
        <v>797</v>
      </c>
      <c r="H46" s="352"/>
      <c r="I46" s="230">
        <f t="shared" si="4"/>
        <v>30</v>
      </c>
      <c r="J46" s="32">
        <f t="shared" si="2"/>
        <v>45429</v>
      </c>
      <c r="K46" s="196">
        <v>20334.78</v>
      </c>
      <c r="L46" s="195" t="s">
        <v>16</v>
      </c>
      <c r="M46" s="195">
        <f t="shared" si="5"/>
        <v>1</v>
      </c>
      <c r="N46" s="196">
        <f t="shared" si="6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266">
        <v>45429</v>
      </c>
      <c r="D47" s="195">
        <v>1</v>
      </c>
      <c r="E47" s="230">
        <v>30</v>
      </c>
      <c r="F47" s="195">
        <v>1</v>
      </c>
      <c r="G47" s="351" t="s">
        <v>798</v>
      </c>
      <c r="H47" s="352"/>
      <c r="I47" s="230">
        <f t="shared" si="4"/>
        <v>30</v>
      </c>
      <c r="J47" s="32">
        <f t="shared" si="2"/>
        <v>45429</v>
      </c>
      <c r="K47" s="196">
        <v>20335.78</v>
      </c>
      <c r="L47" s="195" t="s">
        <v>16</v>
      </c>
      <c r="M47" s="195">
        <f t="shared" si="5"/>
        <v>1</v>
      </c>
      <c r="N47" s="196">
        <f t="shared" si="6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266">
        <v>45431</v>
      </c>
      <c r="D48" s="195">
        <v>1</v>
      </c>
      <c r="E48" s="230">
        <v>30</v>
      </c>
      <c r="F48" s="195">
        <v>1</v>
      </c>
      <c r="G48" s="351" t="s">
        <v>799</v>
      </c>
      <c r="H48" s="352"/>
      <c r="I48" s="230">
        <f t="shared" si="4"/>
        <v>30</v>
      </c>
      <c r="J48" s="32">
        <f t="shared" si="2"/>
        <v>45431</v>
      </c>
      <c r="K48" s="196">
        <v>20336.78</v>
      </c>
      <c r="L48" s="195" t="s">
        <v>16</v>
      </c>
      <c r="M48" s="195">
        <f t="shared" si="5"/>
        <v>1</v>
      </c>
      <c r="N48" s="196">
        <f t="shared" si="6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266">
        <v>45432</v>
      </c>
      <c r="D49" s="195">
        <v>1</v>
      </c>
      <c r="E49" s="230">
        <v>30</v>
      </c>
      <c r="F49" s="195">
        <v>1</v>
      </c>
      <c r="G49" s="351" t="s">
        <v>800</v>
      </c>
      <c r="H49" s="352"/>
      <c r="I49" s="230">
        <f t="shared" si="4"/>
        <v>30</v>
      </c>
      <c r="J49" s="32">
        <f t="shared" si="2"/>
        <v>45432</v>
      </c>
      <c r="K49" s="196">
        <v>20337.78</v>
      </c>
      <c r="L49" s="195" t="s">
        <v>16</v>
      </c>
      <c r="M49" s="195">
        <f t="shared" si="5"/>
        <v>1</v>
      </c>
      <c r="N49" s="196">
        <f t="shared" si="6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266">
        <v>45434</v>
      </c>
      <c r="D50" s="195">
        <v>1</v>
      </c>
      <c r="E50" s="230">
        <v>30</v>
      </c>
      <c r="F50" s="195">
        <v>1</v>
      </c>
      <c r="G50" s="351" t="s">
        <v>801</v>
      </c>
      <c r="H50" s="352"/>
      <c r="I50" s="230">
        <f t="shared" si="4"/>
        <v>30</v>
      </c>
      <c r="J50" s="32">
        <f t="shared" si="2"/>
        <v>45434</v>
      </c>
      <c r="K50" s="196">
        <v>20338.78</v>
      </c>
      <c r="L50" s="195" t="s">
        <v>16</v>
      </c>
      <c r="M50" s="195">
        <f t="shared" si="5"/>
        <v>1</v>
      </c>
      <c r="N50" s="196">
        <f t="shared" si="6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266">
        <v>45434</v>
      </c>
      <c r="D51" s="195">
        <v>1</v>
      </c>
      <c r="E51" s="230">
        <v>30</v>
      </c>
      <c r="F51" s="195">
        <v>1</v>
      </c>
      <c r="G51" s="351" t="s">
        <v>802</v>
      </c>
      <c r="H51" s="352"/>
      <c r="I51" s="230">
        <f t="shared" si="4"/>
        <v>30</v>
      </c>
      <c r="J51" s="32">
        <f t="shared" si="2"/>
        <v>45434</v>
      </c>
      <c r="K51" s="196">
        <v>20339.78</v>
      </c>
      <c r="L51" s="195" t="s">
        <v>16</v>
      </c>
      <c r="M51" s="195">
        <f t="shared" si="5"/>
        <v>1</v>
      </c>
      <c r="N51" s="196">
        <f t="shared" si="6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266">
        <v>45405.458333333336</v>
      </c>
      <c r="D52" s="195">
        <v>1</v>
      </c>
      <c r="E52" s="230">
        <v>7</v>
      </c>
      <c r="F52" s="197">
        <f t="shared" ref="F52:F115" si="7">D52</f>
        <v>1</v>
      </c>
      <c r="G52" s="351" t="s">
        <v>688</v>
      </c>
      <c r="H52" s="352"/>
      <c r="I52" s="230">
        <f t="shared" si="0"/>
        <v>7</v>
      </c>
      <c r="J52" s="32">
        <f t="shared" si="2"/>
        <v>45405.458333333336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266">
        <v>45410.027777777781</v>
      </c>
      <c r="D53" s="195">
        <v>1</v>
      </c>
      <c r="E53" s="230">
        <v>7</v>
      </c>
      <c r="F53" s="197">
        <f t="shared" si="7"/>
        <v>1</v>
      </c>
      <c r="G53" s="351" t="s">
        <v>688</v>
      </c>
      <c r="H53" s="352"/>
      <c r="I53" s="230">
        <f t="shared" si="0"/>
        <v>7</v>
      </c>
      <c r="J53" s="32">
        <f t="shared" si="2"/>
        <v>45410.027777777781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266">
        <v>45413.9375</v>
      </c>
      <c r="D54" s="195">
        <v>1</v>
      </c>
      <c r="E54" s="230">
        <v>7</v>
      </c>
      <c r="F54" s="197">
        <f t="shared" si="7"/>
        <v>1</v>
      </c>
      <c r="G54" s="351" t="s">
        <v>688</v>
      </c>
      <c r="H54" s="352"/>
      <c r="I54" s="230">
        <f t="shared" si="0"/>
        <v>7</v>
      </c>
      <c r="J54" s="32">
        <f t="shared" si="2"/>
        <v>45413.9375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266">
        <v>45416.4375</v>
      </c>
      <c r="D55" s="195">
        <v>1</v>
      </c>
      <c r="E55" s="230">
        <v>7</v>
      </c>
      <c r="F55" s="197">
        <f t="shared" si="7"/>
        <v>1</v>
      </c>
      <c r="G55" s="351" t="s">
        <v>688</v>
      </c>
      <c r="H55" s="352"/>
      <c r="I55" s="230">
        <f t="shared" si="0"/>
        <v>7</v>
      </c>
      <c r="J55" s="32">
        <f t="shared" si="2"/>
        <v>45416.4375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266">
        <v>45420.597222222219</v>
      </c>
      <c r="D56" s="195">
        <v>1</v>
      </c>
      <c r="E56" s="230">
        <v>7</v>
      </c>
      <c r="F56" s="197">
        <f t="shared" si="7"/>
        <v>1</v>
      </c>
      <c r="G56" s="351" t="s">
        <v>688</v>
      </c>
      <c r="H56" s="352"/>
      <c r="I56" s="230">
        <f t="shared" si="0"/>
        <v>7</v>
      </c>
      <c r="J56" s="32">
        <f t="shared" si="2"/>
        <v>45420.597222222219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266">
        <v>45421.54791666667</v>
      </c>
      <c r="D57" s="195">
        <v>1</v>
      </c>
      <c r="E57" s="230">
        <v>7</v>
      </c>
      <c r="F57" s="197">
        <f t="shared" si="7"/>
        <v>1</v>
      </c>
      <c r="G57" s="351" t="s">
        <v>688</v>
      </c>
      <c r="H57" s="352"/>
      <c r="I57" s="230">
        <f t="shared" si="0"/>
        <v>7</v>
      </c>
      <c r="J57" s="32">
        <f t="shared" si="2"/>
        <v>45421.54791666667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6">
        <v>45424.756944444445</v>
      </c>
      <c r="D58" s="195">
        <v>1</v>
      </c>
      <c r="E58" s="230">
        <v>7</v>
      </c>
      <c r="F58" s="197">
        <f t="shared" si="7"/>
        <v>1</v>
      </c>
      <c r="G58" s="351" t="s">
        <v>688</v>
      </c>
      <c r="H58" s="352"/>
      <c r="I58" s="230">
        <f t="shared" si="0"/>
        <v>7</v>
      </c>
      <c r="J58" s="32">
        <f t="shared" si="2"/>
        <v>45424.756944444445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6">
        <v>45430.385416666664</v>
      </c>
      <c r="D59" s="195">
        <v>1</v>
      </c>
      <c r="E59" s="230">
        <v>7</v>
      </c>
      <c r="F59" s="197">
        <f t="shared" si="7"/>
        <v>1</v>
      </c>
      <c r="G59" s="351" t="s">
        <v>688</v>
      </c>
      <c r="H59" s="352"/>
      <c r="I59" s="230">
        <f t="shared" si="0"/>
        <v>7</v>
      </c>
      <c r="J59" s="32">
        <f t="shared" si="2"/>
        <v>45430.385416666664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6">
        <v>45430.461805555555</v>
      </c>
      <c r="D60" s="195">
        <v>1</v>
      </c>
      <c r="E60" s="230">
        <v>7</v>
      </c>
      <c r="F60" s="197">
        <f t="shared" si="7"/>
        <v>1</v>
      </c>
      <c r="G60" s="351" t="s">
        <v>688</v>
      </c>
      <c r="H60" s="352"/>
      <c r="I60" s="230">
        <f t="shared" si="0"/>
        <v>7</v>
      </c>
      <c r="J60" s="32">
        <f t="shared" si="2"/>
        <v>45430.461805555555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6">
        <v>45433.791666666664</v>
      </c>
      <c r="D61" s="195">
        <v>1</v>
      </c>
      <c r="E61" s="230">
        <v>7</v>
      </c>
      <c r="F61" s="197">
        <f t="shared" si="7"/>
        <v>1</v>
      </c>
      <c r="G61" s="351" t="s">
        <v>688</v>
      </c>
      <c r="H61" s="352"/>
      <c r="I61" s="230">
        <f t="shared" si="0"/>
        <v>7</v>
      </c>
      <c r="J61" s="32">
        <f t="shared" si="2"/>
        <v>45433.791666666664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7">
        <v>45434.397916666669</v>
      </c>
      <c r="D62" s="195">
        <v>1</v>
      </c>
      <c r="E62" s="230">
        <v>7</v>
      </c>
      <c r="F62" s="197">
        <f t="shared" si="7"/>
        <v>1</v>
      </c>
      <c r="G62" s="351" t="s">
        <v>688</v>
      </c>
      <c r="H62" s="352"/>
      <c r="I62" s="230">
        <f t="shared" si="0"/>
        <v>7</v>
      </c>
      <c r="J62" s="32">
        <f t="shared" si="2"/>
        <v>45434.397916666669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7">
        <v>45408</v>
      </c>
      <c r="D63" s="195">
        <v>1</v>
      </c>
      <c r="E63" s="230">
        <v>7</v>
      </c>
      <c r="F63" s="197">
        <f t="shared" si="7"/>
        <v>1</v>
      </c>
      <c r="G63" s="351" t="s">
        <v>688</v>
      </c>
      <c r="H63" s="352"/>
      <c r="I63" s="230">
        <f t="shared" si="0"/>
        <v>7</v>
      </c>
      <c r="J63" s="32">
        <f t="shared" si="2"/>
        <v>45408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7">
        <v>45408</v>
      </c>
      <c r="D64" s="195">
        <v>1</v>
      </c>
      <c r="E64" s="230">
        <v>7</v>
      </c>
      <c r="F64" s="197">
        <f t="shared" si="7"/>
        <v>1</v>
      </c>
      <c r="G64" s="351" t="s">
        <v>688</v>
      </c>
      <c r="H64" s="352"/>
      <c r="I64" s="230">
        <f t="shared" si="0"/>
        <v>7</v>
      </c>
      <c r="J64" s="32">
        <f t="shared" si="2"/>
        <v>45408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7">
        <v>45408</v>
      </c>
      <c r="D65" s="195">
        <v>1</v>
      </c>
      <c r="E65" s="230">
        <v>7</v>
      </c>
      <c r="F65" s="197">
        <f t="shared" si="7"/>
        <v>1</v>
      </c>
      <c r="G65" s="351" t="s">
        <v>688</v>
      </c>
      <c r="H65" s="352"/>
      <c r="I65" s="230">
        <f t="shared" si="0"/>
        <v>7</v>
      </c>
      <c r="J65" s="32">
        <f t="shared" si="2"/>
        <v>45408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7">
        <v>45409</v>
      </c>
      <c r="D66" s="195">
        <v>1</v>
      </c>
      <c r="E66" s="230">
        <v>7</v>
      </c>
      <c r="F66" s="197">
        <f t="shared" si="7"/>
        <v>1</v>
      </c>
      <c r="G66" s="351" t="s">
        <v>688</v>
      </c>
      <c r="H66" s="352"/>
      <c r="I66" s="230">
        <f t="shared" si="0"/>
        <v>7</v>
      </c>
      <c r="J66" s="32">
        <f t="shared" si="2"/>
        <v>45409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7">
        <v>45409</v>
      </c>
      <c r="D67" s="195">
        <v>1</v>
      </c>
      <c r="E67" s="230">
        <v>7</v>
      </c>
      <c r="F67" s="197">
        <f t="shared" si="7"/>
        <v>1</v>
      </c>
      <c r="G67" s="351" t="s">
        <v>688</v>
      </c>
      <c r="H67" s="352"/>
      <c r="I67" s="230">
        <f t="shared" si="0"/>
        <v>7</v>
      </c>
      <c r="J67" s="32">
        <f t="shared" si="2"/>
        <v>45409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7">
        <v>45410</v>
      </c>
      <c r="D68" s="195">
        <v>1</v>
      </c>
      <c r="E68" s="230">
        <v>7</v>
      </c>
      <c r="F68" s="197">
        <f t="shared" si="7"/>
        <v>1</v>
      </c>
      <c r="G68" s="351" t="s">
        <v>688</v>
      </c>
      <c r="H68" s="352"/>
      <c r="I68" s="230">
        <f t="shared" si="0"/>
        <v>7</v>
      </c>
      <c r="J68" s="32">
        <f t="shared" si="2"/>
        <v>45410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7">
        <v>45411</v>
      </c>
      <c r="D69" s="195">
        <v>1</v>
      </c>
      <c r="E69" s="230">
        <v>7</v>
      </c>
      <c r="F69" s="197">
        <f t="shared" si="7"/>
        <v>1</v>
      </c>
      <c r="G69" s="351" t="s">
        <v>688</v>
      </c>
      <c r="H69" s="352"/>
      <c r="I69" s="230">
        <f t="shared" si="0"/>
        <v>7</v>
      </c>
      <c r="J69" s="32">
        <f t="shared" si="2"/>
        <v>45411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7">
        <v>45413</v>
      </c>
      <c r="D70" s="195">
        <v>1</v>
      </c>
      <c r="E70" s="230">
        <v>7</v>
      </c>
      <c r="F70" s="197">
        <f t="shared" si="7"/>
        <v>1</v>
      </c>
      <c r="G70" s="351" t="s">
        <v>688</v>
      </c>
      <c r="H70" s="352"/>
      <c r="I70" s="230">
        <f t="shared" si="0"/>
        <v>7</v>
      </c>
      <c r="J70" s="32">
        <f t="shared" si="2"/>
        <v>45413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67">
        <v>45412</v>
      </c>
      <c r="D71" s="195">
        <v>1</v>
      </c>
      <c r="E71" s="230">
        <v>7</v>
      </c>
      <c r="F71" s="197">
        <f t="shared" si="7"/>
        <v>1</v>
      </c>
      <c r="G71" s="351" t="s">
        <v>688</v>
      </c>
      <c r="H71" s="352"/>
      <c r="I71" s="230">
        <f t="shared" si="0"/>
        <v>7</v>
      </c>
      <c r="J71" s="32">
        <f t="shared" ref="J71:J134" si="8">C71</f>
        <v>45412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67">
        <v>45412</v>
      </c>
      <c r="D72" s="195">
        <v>1</v>
      </c>
      <c r="E72" s="230">
        <v>7</v>
      </c>
      <c r="F72" s="197">
        <f t="shared" si="7"/>
        <v>1</v>
      </c>
      <c r="G72" s="351" t="s">
        <v>688</v>
      </c>
      <c r="H72" s="352"/>
      <c r="I72" s="230">
        <f t="shared" si="0"/>
        <v>7</v>
      </c>
      <c r="J72" s="32">
        <f t="shared" si="8"/>
        <v>45412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67">
        <v>45413</v>
      </c>
      <c r="D73" s="195">
        <v>1</v>
      </c>
      <c r="E73" s="230">
        <v>7</v>
      </c>
      <c r="F73" s="197">
        <f t="shared" si="7"/>
        <v>1</v>
      </c>
      <c r="G73" s="351" t="s">
        <v>688</v>
      </c>
      <c r="H73" s="352"/>
      <c r="I73" s="230">
        <f t="shared" si="0"/>
        <v>7</v>
      </c>
      <c r="J73" s="32">
        <f t="shared" si="8"/>
        <v>45413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67">
        <v>45413</v>
      </c>
      <c r="D74" s="195">
        <v>1</v>
      </c>
      <c r="E74" s="230">
        <v>7</v>
      </c>
      <c r="F74" s="197">
        <f t="shared" si="7"/>
        <v>1</v>
      </c>
      <c r="G74" s="351" t="s">
        <v>688</v>
      </c>
      <c r="H74" s="352"/>
      <c r="I74" s="230">
        <f t="shared" si="0"/>
        <v>7</v>
      </c>
      <c r="J74" s="32">
        <f t="shared" si="8"/>
        <v>45413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67">
        <v>45416</v>
      </c>
      <c r="D75" s="195">
        <v>1</v>
      </c>
      <c r="E75" s="230">
        <v>7</v>
      </c>
      <c r="F75" s="197">
        <f t="shared" si="7"/>
        <v>1</v>
      </c>
      <c r="G75" s="351" t="s">
        <v>688</v>
      </c>
      <c r="H75" s="352"/>
      <c r="I75" s="230">
        <f t="shared" si="0"/>
        <v>7</v>
      </c>
      <c r="J75" s="32">
        <f t="shared" si="8"/>
        <v>45416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67">
        <v>45418</v>
      </c>
      <c r="D76" s="195">
        <v>1</v>
      </c>
      <c r="E76" s="230">
        <v>7</v>
      </c>
      <c r="F76" s="197">
        <f t="shared" si="7"/>
        <v>1</v>
      </c>
      <c r="G76" s="351" t="s">
        <v>688</v>
      </c>
      <c r="H76" s="352"/>
      <c r="I76" s="230">
        <f t="shared" si="0"/>
        <v>7</v>
      </c>
      <c r="J76" s="32">
        <f t="shared" si="8"/>
        <v>45418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67">
        <v>45417</v>
      </c>
      <c r="D77" s="195">
        <v>1</v>
      </c>
      <c r="E77" s="230">
        <v>7</v>
      </c>
      <c r="F77" s="197">
        <f t="shared" si="7"/>
        <v>1</v>
      </c>
      <c r="G77" s="351" t="s">
        <v>688</v>
      </c>
      <c r="H77" s="352"/>
      <c r="I77" s="230">
        <f t="shared" si="0"/>
        <v>7</v>
      </c>
      <c r="J77" s="32">
        <f t="shared" si="8"/>
        <v>45417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67">
        <v>45417</v>
      </c>
      <c r="D78" s="195">
        <v>1</v>
      </c>
      <c r="E78" s="230">
        <v>7</v>
      </c>
      <c r="F78" s="197">
        <f t="shared" si="7"/>
        <v>1</v>
      </c>
      <c r="G78" s="351" t="s">
        <v>688</v>
      </c>
      <c r="H78" s="352"/>
      <c r="I78" s="230">
        <f t="shared" si="0"/>
        <v>7</v>
      </c>
      <c r="J78" s="32">
        <f t="shared" si="8"/>
        <v>45417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67">
        <v>45418</v>
      </c>
      <c r="D79" s="195">
        <v>1</v>
      </c>
      <c r="E79" s="230">
        <v>7</v>
      </c>
      <c r="F79" s="197">
        <f t="shared" si="7"/>
        <v>1</v>
      </c>
      <c r="G79" s="351" t="s">
        <v>688</v>
      </c>
      <c r="H79" s="352"/>
      <c r="I79" s="230">
        <f t="shared" si="0"/>
        <v>7</v>
      </c>
      <c r="J79" s="32">
        <f t="shared" si="8"/>
        <v>45418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67">
        <v>45420</v>
      </c>
      <c r="D80" s="195">
        <v>1</v>
      </c>
      <c r="E80" s="230">
        <v>7</v>
      </c>
      <c r="F80" s="197">
        <f t="shared" si="7"/>
        <v>1</v>
      </c>
      <c r="G80" s="351" t="s">
        <v>688</v>
      </c>
      <c r="H80" s="352"/>
      <c r="I80" s="230">
        <f t="shared" si="0"/>
        <v>7</v>
      </c>
      <c r="J80" s="32">
        <f t="shared" si="8"/>
        <v>45420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67">
        <v>45420</v>
      </c>
      <c r="D81" s="195">
        <v>1</v>
      </c>
      <c r="E81" s="230">
        <v>7</v>
      </c>
      <c r="F81" s="197">
        <f t="shared" si="7"/>
        <v>1</v>
      </c>
      <c r="G81" s="351" t="s">
        <v>688</v>
      </c>
      <c r="H81" s="352"/>
      <c r="I81" s="230">
        <f t="shared" si="0"/>
        <v>7</v>
      </c>
      <c r="J81" s="32">
        <f t="shared" si="8"/>
        <v>45420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67">
        <v>45421</v>
      </c>
      <c r="D82" s="195">
        <v>1</v>
      </c>
      <c r="E82" s="230">
        <v>7</v>
      </c>
      <c r="F82" s="197">
        <f t="shared" si="7"/>
        <v>1</v>
      </c>
      <c r="G82" s="351" t="s">
        <v>688</v>
      </c>
      <c r="H82" s="352"/>
      <c r="I82" s="230">
        <f t="shared" si="0"/>
        <v>7</v>
      </c>
      <c r="J82" s="32">
        <f t="shared" si="8"/>
        <v>45421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67">
        <v>45421</v>
      </c>
      <c r="D83" s="195">
        <v>1</v>
      </c>
      <c r="E83" s="230">
        <v>7</v>
      </c>
      <c r="F83" s="197">
        <f t="shared" si="7"/>
        <v>1</v>
      </c>
      <c r="G83" s="351" t="s">
        <v>688</v>
      </c>
      <c r="H83" s="352"/>
      <c r="I83" s="230">
        <f t="shared" si="0"/>
        <v>7</v>
      </c>
      <c r="J83" s="32">
        <f t="shared" si="8"/>
        <v>45421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67">
        <v>45421</v>
      </c>
      <c r="D84" s="195">
        <v>1</v>
      </c>
      <c r="E84" s="230">
        <v>7</v>
      </c>
      <c r="F84" s="197">
        <f t="shared" si="7"/>
        <v>1</v>
      </c>
      <c r="G84" s="351" t="s">
        <v>688</v>
      </c>
      <c r="H84" s="352"/>
      <c r="I84" s="230">
        <f t="shared" ref="I84:I147" si="9">E84</f>
        <v>7</v>
      </c>
      <c r="J84" s="32">
        <f t="shared" si="8"/>
        <v>45421</v>
      </c>
      <c r="K84" s="196">
        <v>20319.78</v>
      </c>
      <c r="L84" s="195" t="s">
        <v>16</v>
      </c>
      <c r="M84" s="195">
        <f t="shared" ref="M84:M147" si="10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267">
        <v>45423</v>
      </c>
      <c r="D85" s="195">
        <v>1</v>
      </c>
      <c r="E85" s="230">
        <v>7</v>
      </c>
      <c r="F85" s="197">
        <f t="shared" si="7"/>
        <v>1</v>
      </c>
      <c r="G85" s="351" t="s">
        <v>688</v>
      </c>
      <c r="H85" s="352"/>
      <c r="I85" s="230">
        <f t="shared" si="9"/>
        <v>7</v>
      </c>
      <c r="J85" s="32">
        <f t="shared" si="8"/>
        <v>45423</v>
      </c>
      <c r="K85" s="196">
        <v>20319.78</v>
      </c>
      <c r="L85" s="195" t="s">
        <v>16</v>
      </c>
      <c r="M85" s="195">
        <f t="shared" si="10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7">
        <v>45424</v>
      </c>
      <c r="D86" s="195">
        <v>1</v>
      </c>
      <c r="E86" s="230">
        <v>7</v>
      </c>
      <c r="F86" s="197">
        <f t="shared" si="7"/>
        <v>1</v>
      </c>
      <c r="G86" s="351" t="s">
        <v>688</v>
      </c>
      <c r="H86" s="352"/>
      <c r="I86" s="230">
        <f t="shared" si="9"/>
        <v>7</v>
      </c>
      <c r="J86" s="32">
        <f t="shared" si="8"/>
        <v>45424</v>
      </c>
      <c r="K86" s="196">
        <v>20319.78</v>
      </c>
      <c r="L86" s="195" t="s">
        <v>16</v>
      </c>
      <c r="M86" s="195">
        <f t="shared" si="10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7">
        <v>45424</v>
      </c>
      <c r="D87" s="195">
        <v>1</v>
      </c>
      <c r="E87" s="230">
        <v>7</v>
      </c>
      <c r="F87" s="197">
        <f t="shared" si="7"/>
        <v>1</v>
      </c>
      <c r="G87" s="351" t="s">
        <v>688</v>
      </c>
      <c r="H87" s="352"/>
      <c r="I87" s="230">
        <f t="shared" si="9"/>
        <v>7</v>
      </c>
      <c r="J87" s="32">
        <f t="shared" si="8"/>
        <v>45424</v>
      </c>
      <c r="K87" s="196">
        <v>20319.78</v>
      </c>
      <c r="L87" s="195" t="s">
        <v>16</v>
      </c>
      <c r="M87" s="195">
        <f t="shared" si="10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7">
        <v>45426</v>
      </c>
      <c r="D88" s="195">
        <v>1</v>
      </c>
      <c r="E88" s="230">
        <v>7</v>
      </c>
      <c r="F88" s="197">
        <f t="shared" si="7"/>
        <v>1</v>
      </c>
      <c r="G88" s="351" t="s">
        <v>688</v>
      </c>
      <c r="H88" s="352"/>
      <c r="I88" s="230">
        <f t="shared" si="9"/>
        <v>7</v>
      </c>
      <c r="J88" s="32">
        <f t="shared" si="8"/>
        <v>45426</v>
      </c>
      <c r="K88" s="196">
        <v>20319.78</v>
      </c>
      <c r="L88" s="195" t="s">
        <v>16</v>
      </c>
      <c r="M88" s="195">
        <f t="shared" si="10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7">
        <v>45428</v>
      </c>
      <c r="D89" s="195">
        <v>1</v>
      </c>
      <c r="E89" s="230">
        <v>7</v>
      </c>
      <c r="F89" s="197">
        <f t="shared" si="7"/>
        <v>1</v>
      </c>
      <c r="G89" s="351" t="s">
        <v>688</v>
      </c>
      <c r="H89" s="352"/>
      <c r="I89" s="230">
        <f t="shared" si="9"/>
        <v>7</v>
      </c>
      <c r="J89" s="32">
        <f t="shared" si="8"/>
        <v>45428</v>
      </c>
      <c r="K89" s="196">
        <v>20319.78</v>
      </c>
      <c r="L89" s="195" t="s">
        <v>16</v>
      </c>
      <c r="M89" s="195">
        <f t="shared" si="10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7">
        <v>45428</v>
      </c>
      <c r="D90" s="195">
        <v>1</v>
      </c>
      <c r="E90" s="230">
        <v>7</v>
      </c>
      <c r="F90" s="197">
        <f t="shared" si="7"/>
        <v>1</v>
      </c>
      <c r="G90" s="351" t="s">
        <v>688</v>
      </c>
      <c r="H90" s="352"/>
      <c r="I90" s="230">
        <f t="shared" si="9"/>
        <v>7</v>
      </c>
      <c r="J90" s="32">
        <f t="shared" si="8"/>
        <v>45428</v>
      </c>
      <c r="K90" s="196">
        <v>20319.78</v>
      </c>
      <c r="L90" s="195" t="s">
        <v>16</v>
      </c>
      <c r="M90" s="195">
        <f t="shared" si="10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7">
        <v>45428</v>
      </c>
      <c r="D91" s="195">
        <v>1</v>
      </c>
      <c r="E91" s="230">
        <v>7</v>
      </c>
      <c r="F91" s="197">
        <f t="shared" si="7"/>
        <v>1</v>
      </c>
      <c r="G91" s="351" t="s">
        <v>688</v>
      </c>
      <c r="H91" s="352"/>
      <c r="I91" s="230">
        <f t="shared" si="9"/>
        <v>7</v>
      </c>
      <c r="J91" s="32">
        <f t="shared" si="8"/>
        <v>45428</v>
      </c>
      <c r="K91" s="196">
        <v>20319.78</v>
      </c>
      <c r="L91" s="195" t="s">
        <v>16</v>
      </c>
      <c r="M91" s="195">
        <f t="shared" si="10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7">
        <v>45431</v>
      </c>
      <c r="D92" s="195">
        <v>1</v>
      </c>
      <c r="E92" s="230">
        <v>7</v>
      </c>
      <c r="F92" s="197">
        <f t="shared" si="7"/>
        <v>1</v>
      </c>
      <c r="G92" s="351" t="s">
        <v>688</v>
      </c>
      <c r="H92" s="352"/>
      <c r="I92" s="230">
        <f t="shared" si="9"/>
        <v>7</v>
      </c>
      <c r="J92" s="32">
        <f t="shared" si="8"/>
        <v>45431</v>
      </c>
      <c r="K92" s="196">
        <v>20319.78</v>
      </c>
      <c r="L92" s="195" t="s">
        <v>16</v>
      </c>
      <c r="M92" s="195">
        <f t="shared" si="10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7">
        <v>45429</v>
      </c>
      <c r="D93" s="195">
        <v>1</v>
      </c>
      <c r="E93" s="230">
        <v>7</v>
      </c>
      <c r="F93" s="197">
        <f t="shared" si="7"/>
        <v>1</v>
      </c>
      <c r="G93" s="351" t="s">
        <v>688</v>
      </c>
      <c r="H93" s="352"/>
      <c r="I93" s="230">
        <f t="shared" si="9"/>
        <v>7</v>
      </c>
      <c r="J93" s="32">
        <f t="shared" si="8"/>
        <v>45429</v>
      </c>
      <c r="K93" s="196">
        <v>20319.78</v>
      </c>
      <c r="L93" s="195" t="s">
        <v>16</v>
      </c>
      <c r="M93" s="195">
        <f t="shared" si="10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7">
        <v>45431</v>
      </c>
      <c r="D94" s="195">
        <v>1</v>
      </c>
      <c r="E94" s="230">
        <v>7</v>
      </c>
      <c r="F94" s="197">
        <f t="shared" si="7"/>
        <v>1</v>
      </c>
      <c r="G94" s="351" t="s">
        <v>688</v>
      </c>
      <c r="H94" s="352"/>
      <c r="I94" s="230">
        <f t="shared" si="9"/>
        <v>7</v>
      </c>
      <c r="J94" s="32">
        <f t="shared" si="8"/>
        <v>45431</v>
      </c>
      <c r="K94" s="196">
        <v>20319.78</v>
      </c>
      <c r="L94" s="195" t="s">
        <v>16</v>
      </c>
      <c r="M94" s="195">
        <f t="shared" si="10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7">
        <v>45432</v>
      </c>
      <c r="D95" s="195">
        <v>1</v>
      </c>
      <c r="E95" s="230">
        <v>7</v>
      </c>
      <c r="F95" s="197">
        <f t="shared" si="7"/>
        <v>1</v>
      </c>
      <c r="G95" s="351" t="s">
        <v>688</v>
      </c>
      <c r="H95" s="352"/>
      <c r="I95" s="230">
        <f t="shared" si="9"/>
        <v>7</v>
      </c>
      <c r="J95" s="32">
        <f t="shared" si="8"/>
        <v>45432</v>
      </c>
      <c r="K95" s="196">
        <v>20319.78</v>
      </c>
      <c r="L95" s="195" t="s">
        <v>16</v>
      </c>
      <c r="M95" s="195">
        <f t="shared" si="10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7">
        <v>45432</v>
      </c>
      <c r="D96" s="195">
        <v>1</v>
      </c>
      <c r="E96" s="230">
        <v>7</v>
      </c>
      <c r="F96" s="197">
        <f t="shared" si="7"/>
        <v>1</v>
      </c>
      <c r="G96" s="351" t="s">
        <v>688</v>
      </c>
      <c r="H96" s="352"/>
      <c r="I96" s="230">
        <f t="shared" si="9"/>
        <v>7</v>
      </c>
      <c r="J96" s="32">
        <f t="shared" si="8"/>
        <v>45432</v>
      </c>
      <c r="K96" s="196">
        <v>20319.78</v>
      </c>
      <c r="L96" s="195" t="s">
        <v>16</v>
      </c>
      <c r="M96" s="195">
        <f t="shared" si="10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7">
        <v>45434</v>
      </c>
      <c r="D97" s="195">
        <v>1</v>
      </c>
      <c r="E97" s="230">
        <v>7</v>
      </c>
      <c r="F97" s="197">
        <f t="shared" si="7"/>
        <v>1</v>
      </c>
      <c r="G97" s="351" t="s">
        <v>688</v>
      </c>
      <c r="H97" s="352"/>
      <c r="I97" s="230">
        <f t="shared" si="9"/>
        <v>7</v>
      </c>
      <c r="J97" s="32">
        <f t="shared" si="8"/>
        <v>45434</v>
      </c>
      <c r="K97" s="196">
        <v>20319.78</v>
      </c>
      <c r="L97" s="195" t="s">
        <v>16</v>
      </c>
      <c r="M97" s="195">
        <f t="shared" si="10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7">
        <v>45436</v>
      </c>
      <c r="D98" s="195">
        <v>1</v>
      </c>
      <c r="E98" s="230">
        <v>7</v>
      </c>
      <c r="F98" s="197">
        <f t="shared" si="7"/>
        <v>1</v>
      </c>
      <c r="G98" s="351" t="s">
        <v>688</v>
      </c>
      <c r="H98" s="352"/>
      <c r="I98" s="230">
        <f t="shared" si="9"/>
        <v>7</v>
      </c>
      <c r="J98" s="32">
        <f t="shared" si="8"/>
        <v>45436</v>
      </c>
      <c r="K98" s="196">
        <v>20319.78</v>
      </c>
      <c r="L98" s="195" t="s">
        <v>16</v>
      </c>
      <c r="M98" s="195">
        <f t="shared" si="10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7">
        <v>45436</v>
      </c>
      <c r="D99" s="195">
        <v>1</v>
      </c>
      <c r="E99" s="230">
        <v>7</v>
      </c>
      <c r="F99" s="197">
        <f t="shared" si="7"/>
        <v>1</v>
      </c>
      <c r="G99" s="351" t="s">
        <v>688</v>
      </c>
      <c r="H99" s="352"/>
      <c r="I99" s="230">
        <f t="shared" si="9"/>
        <v>7</v>
      </c>
      <c r="J99" s="32">
        <f t="shared" si="8"/>
        <v>45436</v>
      </c>
      <c r="K99" s="196">
        <v>20319.78</v>
      </c>
      <c r="L99" s="195" t="s">
        <v>16</v>
      </c>
      <c r="M99" s="195">
        <f t="shared" si="10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7">
        <v>45438</v>
      </c>
      <c r="D100" s="195">
        <v>1</v>
      </c>
      <c r="E100" s="230">
        <v>7</v>
      </c>
      <c r="F100" s="197">
        <f t="shared" si="7"/>
        <v>1</v>
      </c>
      <c r="G100" s="351" t="s">
        <v>688</v>
      </c>
      <c r="H100" s="352"/>
      <c r="I100" s="230">
        <f t="shared" si="9"/>
        <v>7</v>
      </c>
      <c r="J100" s="32">
        <f t="shared" si="8"/>
        <v>45438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7">
        <v>45408</v>
      </c>
      <c r="D101" s="195">
        <v>1</v>
      </c>
      <c r="E101" s="230">
        <v>7</v>
      </c>
      <c r="F101" s="197">
        <f t="shared" si="7"/>
        <v>1</v>
      </c>
      <c r="G101" s="351" t="s">
        <v>688</v>
      </c>
      <c r="H101" s="352"/>
      <c r="I101" s="230">
        <f t="shared" si="9"/>
        <v>7</v>
      </c>
      <c r="J101" s="32">
        <f t="shared" si="8"/>
        <v>45408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7">
        <v>45408</v>
      </c>
      <c r="D102" s="195">
        <v>1</v>
      </c>
      <c r="E102" s="230">
        <v>7</v>
      </c>
      <c r="F102" s="197">
        <f t="shared" si="7"/>
        <v>1</v>
      </c>
      <c r="G102" s="351" t="s">
        <v>688</v>
      </c>
      <c r="H102" s="352"/>
      <c r="I102" s="230">
        <f t="shared" si="9"/>
        <v>7</v>
      </c>
      <c r="J102" s="32">
        <f t="shared" si="8"/>
        <v>45408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7">
        <v>45409</v>
      </c>
      <c r="D103" s="195">
        <v>1</v>
      </c>
      <c r="E103" s="230">
        <v>7</v>
      </c>
      <c r="F103" s="197">
        <f t="shared" si="7"/>
        <v>1</v>
      </c>
      <c r="G103" s="351" t="s">
        <v>688</v>
      </c>
      <c r="H103" s="352"/>
      <c r="I103" s="230">
        <f t="shared" si="9"/>
        <v>7</v>
      </c>
      <c r="J103" s="32">
        <f t="shared" si="8"/>
        <v>45409</v>
      </c>
      <c r="K103" s="196">
        <v>20319.78</v>
      </c>
      <c r="L103" s="195" t="s">
        <v>16</v>
      </c>
      <c r="M103" s="195">
        <f t="shared" si="10"/>
        <v>1</v>
      </c>
      <c r="N103" s="196">
        <f t="shared" ref="N103:N166" si="11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7">
        <v>45410</v>
      </c>
      <c r="D104" s="195">
        <v>1</v>
      </c>
      <c r="E104" s="230">
        <v>7</v>
      </c>
      <c r="F104" s="197">
        <f t="shared" si="7"/>
        <v>1</v>
      </c>
      <c r="G104" s="351" t="s">
        <v>688</v>
      </c>
      <c r="H104" s="352"/>
      <c r="I104" s="230">
        <f t="shared" si="9"/>
        <v>7</v>
      </c>
      <c r="J104" s="32">
        <f t="shared" si="8"/>
        <v>45410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11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7">
        <v>45410</v>
      </c>
      <c r="D105" s="195">
        <v>1</v>
      </c>
      <c r="E105" s="230">
        <v>7</v>
      </c>
      <c r="F105" s="197">
        <f t="shared" si="7"/>
        <v>1</v>
      </c>
      <c r="G105" s="351" t="s">
        <v>688</v>
      </c>
      <c r="H105" s="352"/>
      <c r="I105" s="230">
        <f t="shared" si="9"/>
        <v>7</v>
      </c>
      <c r="J105" s="32">
        <f t="shared" si="8"/>
        <v>45410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11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7">
        <v>45411</v>
      </c>
      <c r="D106" s="195">
        <v>1</v>
      </c>
      <c r="E106" s="230">
        <v>7</v>
      </c>
      <c r="F106" s="197">
        <f t="shared" si="7"/>
        <v>1</v>
      </c>
      <c r="G106" s="351" t="s">
        <v>688</v>
      </c>
      <c r="H106" s="352"/>
      <c r="I106" s="230">
        <f t="shared" si="9"/>
        <v>7</v>
      </c>
      <c r="J106" s="32">
        <f t="shared" si="8"/>
        <v>45411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11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7">
        <v>45411</v>
      </c>
      <c r="D107" s="195">
        <v>1</v>
      </c>
      <c r="E107" s="230">
        <v>7</v>
      </c>
      <c r="F107" s="197">
        <f t="shared" si="7"/>
        <v>1</v>
      </c>
      <c r="G107" s="351" t="s">
        <v>688</v>
      </c>
      <c r="H107" s="352"/>
      <c r="I107" s="230">
        <f t="shared" si="9"/>
        <v>7</v>
      </c>
      <c r="J107" s="32">
        <f t="shared" si="8"/>
        <v>45411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11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7">
        <v>45412</v>
      </c>
      <c r="D108" s="195">
        <v>1</v>
      </c>
      <c r="E108" s="230">
        <v>7</v>
      </c>
      <c r="F108" s="197">
        <f t="shared" si="7"/>
        <v>1</v>
      </c>
      <c r="G108" s="351" t="s">
        <v>688</v>
      </c>
      <c r="H108" s="352"/>
      <c r="I108" s="230">
        <f t="shared" si="9"/>
        <v>7</v>
      </c>
      <c r="J108" s="32">
        <f t="shared" si="8"/>
        <v>45412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11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7">
        <v>45412</v>
      </c>
      <c r="D109" s="195">
        <v>1</v>
      </c>
      <c r="E109" s="230">
        <v>7</v>
      </c>
      <c r="F109" s="197">
        <f t="shared" si="7"/>
        <v>1</v>
      </c>
      <c r="G109" s="351" t="s">
        <v>688</v>
      </c>
      <c r="H109" s="352"/>
      <c r="I109" s="230">
        <f t="shared" si="9"/>
        <v>7</v>
      </c>
      <c r="J109" s="32">
        <f t="shared" si="8"/>
        <v>45412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11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7">
        <v>45412</v>
      </c>
      <c r="D110" s="195">
        <v>1</v>
      </c>
      <c r="E110" s="230">
        <v>7</v>
      </c>
      <c r="F110" s="197">
        <f t="shared" si="7"/>
        <v>1</v>
      </c>
      <c r="G110" s="351" t="s">
        <v>688</v>
      </c>
      <c r="H110" s="352"/>
      <c r="I110" s="230">
        <f t="shared" si="9"/>
        <v>7</v>
      </c>
      <c r="J110" s="32">
        <f t="shared" si="8"/>
        <v>45412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11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7">
        <v>45413</v>
      </c>
      <c r="D111" s="195">
        <v>1</v>
      </c>
      <c r="E111" s="230">
        <v>7</v>
      </c>
      <c r="F111" s="197">
        <f t="shared" si="7"/>
        <v>1</v>
      </c>
      <c r="G111" s="351" t="s">
        <v>688</v>
      </c>
      <c r="H111" s="352"/>
      <c r="I111" s="230">
        <f t="shared" si="9"/>
        <v>7</v>
      </c>
      <c r="J111" s="32">
        <f t="shared" si="8"/>
        <v>45413</v>
      </c>
      <c r="K111" s="196">
        <v>20319.78</v>
      </c>
      <c r="L111" s="195" t="s">
        <v>16</v>
      </c>
      <c r="M111" s="195">
        <f t="shared" si="10"/>
        <v>1</v>
      </c>
      <c r="N111" s="196">
        <f t="shared" si="11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7">
        <v>45413</v>
      </c>
      <c r="D112" s="195">
        <v>1</v>
      </c>
      <c r="E112" s="230">
        <v>7</v>
      </c>
      <c r="F112" s="197">
        <f t="shared" si="7"/>
        <v>1</v>
      </c>
      <c r="G112" s="351" t="s">
        <v>688</v>
      </c>
      <c r="H112" s="352"/>
      <c r="I112" s="230">
        <f t="shared" si="9"/>
        <v>7</v>
      </c>
      <c r="J112" s="32">
        <f t="shared" si="8"/>
        <v>45413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1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7">
        <v>45414</v>
      </c>
      <c r="D113" s="195">
        <v>1</v>
      </c>
      <c r="E113" s="230">
        <v>7</v>
      </c>
      <c r="F113" s="197">
        <f t="shared" si="7"/>
        <v>1</v>
      </c>
      <c r="G113" s="351" t="s">
        <v>688</v>
      </c>
      <c r="H113" s="352"/>
      <c r="I113" s="230">
        <f t="shared" si="9"/>
        <v>7</v>
      </c>
      <c r="J113" s="32">
        <f t="shared" si="8"/>
        <v>45414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1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7">
        <v>45414</v>
      </c>
      <c r="D114" s="195">
        <v>1</v>
      </c>
      <c r="E114" s="230">
        <v>7</v>
      </c>
      <c r="F114" s="197">
        <f t="shared" si="7"/>
        <v>1</v>
      </c>
      <c r="G114" s="351" t="s">
        <v>688</v>
      </c>
      <c r="H114" s="352"/>
      <c r="I114" s="230">
        <f t="shared" si="9"/>
        <v>7</v>
      </c>
      <c r="J114" s="32">
        <f t="shared" si="8"/>
        <v>45414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1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7">
        <v>45414</v>
      </c>
      <c r="D115" s="195">
        <v>1</v>
      </c>
      <c r="E115" s="230">
        <v>7</v>
      </c>
      <c r="F115" s="197">
        <f t="shared" si="7"/>
        <v>1</v>
      </c>
      <c r="G115" s="351" t="s">
        <v>688</v>
      </c>
      <c r="H115" s="352"/>
      <c r="I115" s="230">
        <f t="shared" si="9"/>
        <v>7</v>
      </c>
      <c r="J115" s="32">
        <f t="shared" si="8"/>
        <v>45414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1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7">
        <v>45415</v>
      </c>
      <c r="D116" s="195">
        <v>1</v>
      </c>
      <c r="E116" s="230">
        <v>7</v>
      </c>
      <c r="F116" s="197">
        <f t="shared" ref="F116:F223" si="12">D116</f>
        <v>1</v>
      </c>
      <c r="G116" s="351" t="s">
        <v>688</v>
      </c>
      <c r="H116" s="352"/>
      <c r="I116" s="230">
        <f t="shared" si="9"/>
        <v>7</v>
      </c>
      <c r="J116" s="32">
        <f t="shared" si="8"/>
        <v>45415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1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7">
        <v>45415</v>
      </c>
      <c r="D117" s="195">
        <v>1</v>
      </c>
      <c r="E117" s="230">
        <v>7</v>
      </c>
      <c r="F117" s="197">
        <f t="shared" si="12"/>
        <v>1</v>
      </c>
      <c r="G117" s="351" t="s">
        <v>688</v>
      </c>
      <c r="H117" s="352"/>
      <c r="I117" s="230">
        <f t="shared" si="9"/>
        <v>7</v>
      </c>
      <c r="J117" s="32">
        <f t="shared" si="8"/>
        <v>45415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1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7">
        <v>45415</v>
      </c>
      <c r="D118" s="195">
        <v>1</v>
      </c>
      <c r="E118" s="230">
        <v>7</v>
      </c>
      <c r="F118" s="197">
        <f t="shared" si="12"/>
        <v>1</v>
      </c>
      <c r="G118" s="351" t="s">
        <v>688</v>
      </c>
      <c r="H118" s="352"/>
      <c r="I118" s="230">
        <f t="shared" si="9"/>
        <v>7</v>
      </c>
      <c r="J118" s="32">
        <f t="shared" si="8"/>
        <v>45415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1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7">
        <v>45416</v>
      </c>
      <c r="D119" s="195">
        <v>1</v>
      </c>
      <c r="E119" s="230">
        <v>7</v>
      </c>
      <c r="F119" s="197">
        <f t="shared" si="12"/>
        <v>1</v>
      </c>
      <c r="G119" s="351" t="s">
        <v>688</v>
      </c>
      <c r="H119" s="352"/>
      <c r="I119" s="230">
        <f t="shared" si="9"/>
        <v>7</v>
      </c>
      <c r="J119" s="32">
        <f t="shared" si="8"/>
        <v>45416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1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7">
        <v>45416</v>
      </c>
      <c r="D120" s="195">
        <v>1</v>
      </c>
      <c r="E120" s="230">
        <v>7</v>
      </c>
      <c r="F120" s="197">
        <f t="shared" si="12"/>
        <v>1</v>
      </c>
      <c r="G120" s="351" t="s">
        <v>688</v>
      </c>
      <c r="H120" s="352"/>
      <c r="I120" s="230">
        <f t="shared" si="9"/>
        <v>7</v>
      </c>
      <c r="J120" s="32">
        <f t="shared" si="8"/>
        <v>45416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1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7">
        <v>45417</v>
      </c>
      <c r="D121" s="195">
        <v>1</v>
      </c>
      <c r="E121" s="230">
        <v>7</v>
      </c>
      <c r="F121" s="197">
        <f t="shared" si="12"/>
        <v>1</v>
      </c>
      <c r="G121" s="351" t="s">
        <v>688</v>
      </c>
      <c r="H121" s="352"/>
      <c r="I121" s="230">
        <f t="shared" si="9"/>
        <v>7</v>
      </c>
      <c r="J121" s="32">
        <f t="shared" si="8"/>
        <v>45417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1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7">
        <v>45418</v>
      </c>
      <c r="D122" s="195">
        <v>1</v>
      </c>
      <c r="E122" s="230">
        <v>7</v>
      </c>
      <c r="F122" s="197">
        <f t="shared" si="12"/>
        <v>1</v>
      </c>
      <c r="G122" s="351" t="s">
        <v>688</v>
      </c>
      <c r="H122" s="352"/>
      <c r="I122" s="230">
        <f t="shared" si="9"/>
        <v>7</v>
      </c>
      <c r="J122" s="32">
        <f t="shared" si="8"/>
        <v>45418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1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7">
        <v>45419</v>
      </c>
      <c r="D123" s="195">
        <v>1</v>
      </c>
      <c r="E123" s="230">
        <v>7</v>
      </c>
      <c r="F123" s="197">
        <f t="shared" si="12"/>
        <v>1</v>
      </c>
      <c r="G123" s="351" t="s">
        <v>688</v>
      </c>
      <c r="H123" s="352"/>
      <c r="I123" s="230">
        <f t="shared" si="9"/>
        <v>7</v>
      </c>
      <c r="J123" s="32">
        <f t="shared" si="8"/>
        <v>45419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1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7">
        <v>45420</v>
      </c>
      <c r="D124" s="195">
        <v>1</v>
      </c>
      <c r="E124" s="230">
        <v>7</v>
      </c>
      <c r="F124" s="197">
        <f t="shared" si="12"/>
        <v>1</v>
      </c>
      <c r="G124" s="351" t="s">
        <v>688</v>
      </c>
      <c r="H124" s="352"/>
      <c r="I124" s="230">
        <f t="shared" si="9"/>
        <v>7</v>
      </c>
      <c r="J124" s="32">
        <f t="shared" si="8"/>
        <v>45420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1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67">
        <v>45420</v>
      </c>
      <c r="D125" s="195">
        <v>1</v>
      </c>
      <c r="E125" s="230">
        <v>7</v>
      </c>
      <c r="F125" s="197">
        <f t="shared" si="12"/>
        <v>1</v>
      </c>
      <c r="G125" s="351" t="s">
        <v>688</v>
      </c>
      <c r="H125" s="352"/>
      <c r="I125" s="230">
        <f t="shared" si="9"/>
        <v>7</v>
      </c>
      <c r="J125" s="32">
        <f t="shared" si="8"/>
        <v>45420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1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67">
        <v>45421</v>
      </c>
      <c r="D126" s="195">
        <v>1</v>
      </c>
      <c r="E126" s="230">
        <v>7</v>
      </c>
      <c r="F126" s="197">
        <f t="shared" si="12"/>
        <v>1</v>
      </c>
      <c r="G126" s="351" t="s">
        <v>688</v>
      </c>
      <c r="H126" s="352"/>
      <c r="I126" s="230">
        <f t="shared" si="9"/>
        <v>7</v>
      </c>
      <c r="J126" s="32">
        <f t="shared" si="8"/>
        <v>45421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1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67">
        <v>45422</v>
      </c>
      <c r="D127" s="195">
        <v>1</v>
      </c>
      <c r="E127" s="230">
        <v>7</v>
      </c>
      <c r="F127" s="197">
        <f t="shared" si="12"/>
        <v>1</v>
      </c>
      <c r="G127" s="351" t="s">
        <v>688</v>
      </c>
      <c r="H127" s="352"/>
      <c r="I127" s="230">
        <f t="shared" si="9"/>
        <v>7</v>
      </c>
      <c r="J127" s="32">
        <f t="shared" si="8"/>
        <v>45422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1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67">
        <v>45422</v>
      </c>
      <c r="D128" s="195">
        <v>1</v>
      </c>
      <c r="E128" s="230">
        <v>7</v>
      </c>
      <c r="F128" s="197">
        <f t="shared" si="12"/>
        <v>1</v>
      </c>
      <c r="G128" s="351" t="s">
        <v>688</v>
      </c>
      <c r="H128" s="352"/>
      <c r="I128" s="230">
        <f t="shared" si="9"/>
        <v>7</v>
      </c>
      <c r="J128" s="32">
        <f t="shared" si="8"/>
        <v>45422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1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67">
        <v>45423</v>
      </c>
      <c r="D129" s="195">
        <v>1</v>
      </c>
      <c r="E129" s="230">
        <v>7</v>
      </c>
      <c r="F129" s="197">
        <f t="shared" si="12"/>
        <v>1</v>
      </c>
      <c r="G129" s="351" t="s">
        <v>688</v>
      </c>
      <c r="H129" s="352"/>
      <c r="I129" s="230">
        <f t="shared" si="9"/>
        <v>7</v>
      </c>
      <c r="J129" s="32">
        <f t="shared" si="8"/>
        <v>45423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1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67">
        <v>45424</v>
      </c>
      <c r="D130" s="195">
        <v>1</v>
      </c>
      <c r="E130" s="230">
        <v>7</v>
      </c>
      <c r="F130" s="197">
        <f t="shared" si="12"/>
        <v>1</v>
      </c>
      <c r="G130" s="351" t="s">
        <v>688</v>
      </c>
      <c r="H130" s="352"/>
      <c r="I130" s="230">
        <f t="shared" si="9"/>
        <v>7</v>
      </c>
      <c r="J130" s="32">
        <f t="shared" si="8"/>
        <v>45424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1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67">
        <v>45424</v>
      </c>
      <c r="D131" s="195">
        <v>1</v>
      </c>
      <c r="E131" s="230">
        <v>7</v>
      </c>
      <c r="F131" s="197">
        <f t="shared" si="12"/>
        <v>1</v>
      </c>
      <c r="G131" s="351" t="s">
        <v>688</v>
      </c>
      <c r="H131" s="352"/>
      <c r="I131" s="230">
        <f t="shared" si="9"/>
        <v>7</v>
      </c>
      <c r="J131" s="32">
        <f t="shared" si="8"/>
        <v>45424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1"/>
        <v>7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67">
        <v>45425</v>
      </c>
      <c r="D132" s="195">
        <v>1</v>
      </c>
      <c r="E132" s="230">
        <v>7</v>
      </c>
      <c r="F132" s="197">
        <f t="shared" si="12"/>
        <v>1</v>
      </c>
      <c r="G132" s="351" t="s">
        <v>688</v>
      </c>
      <c r="H132" s="352"/>
      <c r="I132" s="230">
        <f t="shared" si="9"/>
        <v>7</v>
      </c>
      <c r="J132" s="32">
        <f t="shared" si="8"/>
        <v>45425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1"/>
        <v>7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67">
        <v>45425</v>
      </c>
      <c r="D133" s="195">
        <v>1</v>
      </c>
      <c r="E133" s="230">
        <v>7</v>
      </c>
      <c r="F133" s="197">
        <f t="shared" si="12"/>
        <v>1</v>
      </c>
      <c r="G133" s="351" t="s">
        <v>688</v>
      </c>
      <c r="H133" s="352"/>
      <c r="I133" s="230">
        <f t="shared" si="9"/>
        <v>7</v>
      </c>
      <c r="J133" s="32">
        <f t="shared" si="8"/>
        <v>45425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1"/>
        <v>7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67">
        <v>45425</v>
      </c>
      <c r="D134" s="195">
        <v>1</v>
      </c>
      <c r="E134" s="230">
        <v>7</v>
      </c>
      <c r="F134" s="197">
        <f t="shared" si="12"/>
        <v>1</v>
      </c>
      <c r="G134" s="351" t="s">
        <v>688</v>
      </c>
      <c r="H134" s="352"/>
      <c r="I134" s="230">
        <f t="shared" si="9"/>
        <v>7</v>
      </c>
      <c r="J134" s="32">
        <f t="shared" si="8"/>
        <v>45425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1"/>
        <v>7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67">
        <v>45426</v>
      </c>
      <c r="D135" s="195">
        <v>1</v>
      </c>
      <c r="E135" s="230">
        <v>7</v>
      </c>
      <c r="F135" s="197">
        <f t="shared" si="12"/>
        <v>1</v>
      </c>
      <c r="G135" s="351" t="s">
        <v>688</v>
      </c>
      <c r="H135" s="352"/>
      <c r="I135" s="230">
        <f t="shared" si="9"/>
        <v>7</v>
      </c>
      <c r="J135" s="32">
        <f t="shared" ref="J135:J198" si="13">C135</f>
        <v>45426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1"/>
        <v>7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67">
        <v>45426</v>
      </c>
      <c r="D136" s="195">
        <v>1</v>
      </c>
      <c r="E136" s="230">
        <v>7</v>
      </c>
      <c r="F136" s="197">
        <f t="shared" si="12"/>
        <v>1</v>
      </c>
      <c r="G136" s="351" t="s">
        <v>688</v>
      </c>
      <c r="H136" s="352"/>
      <c r="I136" s="230">
        <f t="shared" si="9"/>
        <v>7</v>
      </c>
      <c r="J136" s="32">
        <f t="shared" si="13"/>
        <v>45426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1"/>
        <v>7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67">
        <v>45427</v>
      </c>
      <c r="D137" s="195">
        <v>1</v>
      </c>
      <c r="E137" s="230">
        <v>7</v>
      </c>
      <c r="F137" s="197">
        <f t="shared" si="12"/>
        <v>1</v>
      </c>
      <c r="G137" s="351" t="s">
        <v>688</v>
      </c>
      <c r="H137" s="352"/>
      <c r="I137" s="230">
        <f t="shared" si="9"/>
        <v>7</v>
      </c>
      <c r="J137" s="32">
        <f t="shared" si="13"/>
        <v>45427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1"/>
        <v>7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67">
        <v>45428</v>
      </c>
      <c r="D138" s="195">
        <v>1</v>
      </c>
      <c r="E138" s="230">
        <v>7</v>
      </c>
      <c r="F138" s="197">
        <f t="shared" si="12"/>
        <v>1</v>
      </c>
      <c r="G138" s="351" t="s">
        <v>688</v>
      </c>
      <c r="H138" s="352"/>
      <c r="I138" s="230">
        <f t="shared" si="9"/>
        <v>7</v>
      </c>
      <c r="J138" s="32">
        <f t="shared" si="13"/>
        <v>45428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1"/>
        <v>7</v>
      </c>
      <c r="O138" s="195">
        <v>0</v>
      </c>
      <c r="P138" s="229"/>
    </row>
    <row r="139" spans="1:16" ht="15.75" x14ac:dyDescent="0.25">
      <c r="A139" s="195">
        <v>134</v>
      </c>
      <c r="B139" s="195" t="s">
        <v>19</v>
      </c>
      <c r="C139" s="268">
        <v>45428</v>
      </c>
      <c r="D139" s="195">
        <v>1</v>
      </c>
      <c r="E139" s="230">
        <v>7</v>
      </c>
      <c r="F139" s="197">
        <f t="shared" si="12"/>
        <v>1</v>
      </c>
      <c r="G139" s="351" t="s">
        <v>688</v>
      </c>
      <c r="H139" s="352"/>
      <c r="I139" s="230">
        <f t="shared" si="9"/>
        <v>7</v>
      </c>
      <c r="J139" s="32">
        <f t="shared" si="13"/>
        <v>45428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1"/>
        <v>7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68">
        <v>45430</v>
      </c>
      <c r="D140" s="195">
        <v>1</v>
      </c>
      <c r="E140" s="230">
        <v>7</v>
      </c>
      <c r="F140" s="197">
        <f t="shared" si="12"/>
        <v>1</v>
      </c>
      <c r="G140" s="351" t="s">
        <v>688</v>
      </c>
      <c r="H140" s="352"/>
      <c r="I140" s="230">
        <f t="shared" si="9"/>
        <v>7</v>
      </c>
      <c r="J140" s="32">
        <f t="shared" si="13"/>
        <v>45430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1"/>
        <v>7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68">
        <v>45430</v>
      </c>
      <c r="D141" s="195">
        <v>1</v>
      </c>
      <c r="E141" s="230">
        <v>7</v>
      </c>
      <c r="F141" s="197">
        <f t="shared" si="12"/>
        <v>1</v>
      </c>
      <c r="G141" s="351" t="s">
        <v>688</v>
      </c>
      <c r="H141" s="352"/>
      <c r="I141" s="230">
        <f t="shared" si="9"/>
        <v>7</v>
      </c>
      <c r="J141" s="32">
        <f t="shared" si="13"/>
        <v>45430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1"/>
        <v>7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19</v>
      </c>
      <c r="C142" s="268">
        <v>45431</v>
      </c>
      <c r="D142" s="195">
        <v>1</v>
      </c>
      <c r="E142" s="230">
        <v>7</v>
      </c>
      <c r="F142" s="197">
        <f t="shared" si="12"/>
        <v>1</v>
      </c>
      <c r="G142" s="351" t="s">
        <v>688</v>
      </c>
      <c r="H142" s="352"/>
      <c r="I142" s="230">
        <f t="shared" si="9"/>
        <v>7</v>
      </c>
      <c r="J142" s="32">
        <f t="shared" si="13"/>
        <v>45431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1"/>
        <v>7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268">
        <v>45432</v>
      </c>
      <c r="D143" s="195">
        <v>1</v>
      </c>
      <c r="E143" s="230">
        <v>7</v>
      </c>
      <c r="F143" s="197">
        <f t="shared" si="12"/>
        <v>1</v>
      </c>
      <c r="G143" s="351" t="s">
        <v>688</v>
      </c>
      <c r="H143" s="352"/>
      <c r="I143" s="230">
        <f t="shared" si="9"/>
        <v>7</v>
      </c>
      <c r="J143" s="32">
        <f t="shared" si="13"/>
        <v>45432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1"/>
        <v>7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268">
        <v>45434</v>
      </c>
      <c r="D144" s="195">
        <v>1</v>
      </c>
      <c r="E144" s="230">
        <v>7</v>
      </c>
      <c r="F144" s="197">
        <f t="shared" si="12"/>
        <v>1</v>
      </c>
      <c r="G144" s="351" t="s">
        <v>688</v>
      </c>
      <c r="H144" s="352"/>
      <c r="I144" s="230">
        <f t="shared" si="9"/>
        <v>7</v>
      </c>
      <c r="J144" s="32">
        <f t="shared" si="13"/>
        <v>45434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1"/>
        <v>7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268">
        <v>45434</v>
      </c>
      <c r="D145" s="195">
        <v>1</v>
      </c>
      <c r="E145" s="230">
        <v>7</v>
      </c>
      <c r="F145" s="197">
        <f t="shared" si="12"/>
        <v>1</v>
      </c>
      <c r="G145" s="351" t="s">
        <v>688</v>
      </c>
      <c r="H145" s="352"/>
      <c r="I145" s="230">
        <f t="shared" si="9"/>
        <v>7</v>
      </c>
      <c r="J145" s="32">
        <f t="shared" si="13"/>
        <v>45434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1"/>
        <v>7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268">
        <v>45435</v>
      </c>
      <c r="D146" s="195">
        <v>1</v>
      </c>
      <c r="E146" s="230">
        <v>7</v>
      </c>
      <c r="F146" s="197">
        <f t="shared" si="12"/>
        <v>1</v>
      </c>
      <c r="G146" s="351" t="s">
        <v>688</v>
      </c>
      <c r="H146" s="352"/>
      <c r="I146" s="230">
        <f t="shared" si="9"/>
        <v>7</v>
      </c>
      <c r="J146" s="32">
        <f t="shared" si="13"/>
        <v>45435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1"/>
        <v>7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268">
        <v>45435</v>
      </c>
      <c r="D147" s="195">
        <v>1</v>
      </c>
      <c r="E147" s="230">
        <v>7</v>
      </c>
      <c r="F147" s="197">
        <f t="shared" si="12"/>
        <v>1</v>
      </c>
      <c r="G147" s="351" t="s">
        <v>688</v>
      </c>
      <c r="H147" s="352"/>
      <c r="I147" s="230">
        <f t="shared" si="9"/>
        <v>7</v>
      </c>
      <c r="J147" s="32">
        <f t="shared" si="13"/>
        <v>45435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1"/>
        <v>7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268">
        <v>45436</v>
      </c>
      <c r="D148" s="195">
        <v>1</v>
      </c>
      <c r="E148" s="230">
        <v>7</v>
      </c>
      <c r="F148" s="197">
        <f t="shared" si="12"/>
        <v>1</v>
      </c>
      <c r="G148" s="351" t="s">
        <v>688</v>
      </c>
      <c r="H148" s="352"/>
      <c r="I148" s="230">
        <f t="shared" ref="I148:I222" si="14">E148</f>
        <v>7</v>
      </c>
      <c r="J148" s="32">
        <f t="shared" si="13"/>
        <v>45436</v>
      </c>
      <c r="K148" s="196">
        <v>20319.78</v>
      </c>
      <c r="L148" s="195" t="s">
        <v>16</v>
      </c>
      <c r="M148" s="195">
        <f t="shared" ref="M148:M222" si="15">F148</f>
        <v>1</v>
      </c>
      <c r="N148" s="196">
        <f t="shared" si="11"/>
        <v>7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268">
        <v>45437</v>
      </c>
      <c r="D149" s="195">
        <v>1</v>
      </c>
      <c r="E149" s="230">
        <v>7</v>
      </c>
      <c r="F149" s="197">
        <f t="shared" si="12"/>
        <v>1</v>
      </c>
      <c r="G149" s="351" t="s">
        <v>688</v>
      </c>
      <c r="H149" s="352"/>
      <c r="I149" s="230">
        <f t="shared" si="14"/>
        <v>7</v>
      </c>
      <c r="J149" s="32">
        <f t="shared" si="13"/>
        <v>45437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1"/>
        <v>7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268">
        <v>45437</v>
      </c>
      <c r="D150" s="195">
        <v>1</v>
      </c>
      <c r="E150" s="230">
        <v>7</v>
      </c>
      <c r="F150" s="197">
        <f t="shared" si="12"/>
        <v>1</v>
      </c>
      <c r="G150" s="351" t="s">
        <v>688</v>
      </c>
      <c r="H150" s="352"/>
      <c r="I150" s="230">
        <f t="shared" si="14"/>
        <v>7</v>
      </c>
      <c r="J150" s="32">
        <f t="shared" si="13"/>
        <v>45437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1"/>
        <v>7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268">
        <v>45406</v>
      </c>
      <c r="D151" s="195">
        <v>1</v>
      </c>
      <c r="E151" s="230">
        <v>12</v>
      </c>
      <c r="F151" s="197">
        <f t="shared" si="12"/>
        <v>1</v>
      </c>
      <c r="G151" s="351" t="s">
        <v>691</v>
      </c>
      <c r="H151" s="352"/>
      <c r="I151" s="230">
        <v>12</v>
      </c>
      <c r="J151" s="32">
        <f t="shared" si="13"/>
        <v>45406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1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268">
        <v>45406</v>
      </c>
      <c r="D152" s="195">
        <v>1</v>
      </c>
      <c r="E152" s="230">
        <v>12</v>
      </c>
      <c r="F152" s="197">
        <f t="shared" si="12"/>
        <v>1</v>
      </c>
      <c r="G152" s="351" t="s">
        <v>691</v>
      </c>
      <c r="H152" s="352"/>
      <c r="I152" s="230">
        <v>12</v>
      </c>
      <c r="J152" s="32">
        <f t="shared" si="13"/>
        <v>45406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1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268">
        <v>45406</v>
      </c>
      <c r="D153" s="195">
        <v>1</v>
      </c>
      <c r="E153" s="230">
        <v>12</v>
      </c>
      <c r="F153" s="197">
        <f t="shared" si="12"/>
        <v>1</v>
      </c>
      <c r="G153" s="351" t="s">
        <v>691</v>
      </c>
      <c r="H153" s="352"/>
      <c r="I153" s="230">
        <v>12</v>
      </c>
      <c r="J153" s="32">
        <f t="shared" si="13"/>
        <v>45406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1"/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268">
        <v>45407</v>
      </c>
      <c r="D154" s="195">
        <v>1</v>
      </c>
      <c r="E154" s="230">
        <v>12</v>
      </c>
      <c r="F154" s="197">
        <f t="shared" si="12"/>
        <v>1</v>
      </c>
      <c r="G154" s="351" t="s">
        <v>691</v>
      </c>
      <c r="H154" s="352"/>
      <c r="I154" s="230">
        <v>12</v>
      </c>
      <c r="J154" s="32">
        <f t="shared" si="13"/>
        <v>45407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1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268">
        <v>45408</v>
      </c>
      <c r="D155" s="195">
        <v>1</v>
      </c>
      <c r="E155" s="230">
        <v>12</v>
      </c>
      <c r="F155" s="197">
        <f t="shared" si="12"/>
        <v>1</v>
      </c>
      <c r="G155" s="351" t="s">
        <v>691</v>
      </c>
      <c r="H155" s="352"/>
      <c r="I155" s="230">
        <v>12</v>
      </c>
      <c r="J155" s="32">
        <f t="shared" si="13"/>
        <v>45408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1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268">
        <v>45410</v>
      </c>
      <c r="D156" s="195">
        <v>1</v>
      </c>
      <c r="E156" s="230">
        <v>12</v>
      </c>
      <c r="F156" s="197">
        <f t="shared" si="12"/>
        <v>1</v>
      </c>
      <c r="G156" s="351" t="s">
        <v>691</v>
      </c>
      <c r="H156" s="352"/>
      <c r="I156" s="230">
        <v>12</v>
      </c>
      <c r="J156" s="32">
        <f t="shared" si="13"/>
        <v>45410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1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268">
        <v>45413</v>
      </c>
      <c r="D157" s="195">
        <v>1</v>
      </c>
      <c r="E157" s="230">
        <v>12</v>
      </c>
      <c r="F157" s="197">
        <f t="shared" si="12"/>
        <v>1</v>
      </c>
      <c r="G157" s="351" t="s">
        <v>691</v>
      </c>
      <c r="H157" s="352"/>
      <c r="I157" s="230">
        <v>12</v>
      </c>
      <c r="J157" s="32">
        <f t="shared" si="13"/>
        <v>45413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1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268">
        <v>45413</v>
      </c>
      <c r="D158" s="195">
        <v>1</v>
      </c>
      <c r="E158" s="230">
        <v>12</v>
      </c>
      <c r="F158" s="197">
        <f t="shared" si="12"/>
        <v>1</v>
      </c>
      <c r="G158" s="351" t="s">
        <v>691</v>
      </c>
      <c r="H158" s="352"/>
      <c r="I158" s="230">
        <v>12</v>
      </c>
      <c r="J158" s="32">
        <f t="shared" si="13"/>
        <v>45413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1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268">
        <v>45413</v>
      </c>
      <c r="D159" s="195">
        <v>1</v>
      </c>
      <c r="E159" s="230">
        <v>12</v>
      </c>
      <c r="F159" s="197">
        <f t="shared" si="12"/>
        <v>1</v>
      </c>
      <c r="G159" s="351" t="s">
        <v>691</v>
      </c>
      <c r="H159" s="352"/>
      <c r="I159" s="230">
        <v>12</v>
      </c>
      <c r="J159" s="32">
        <f t="shared" si="13"/>
        <v>45413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1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268">
        <v>45413</v>
      </c>
      <c r="D160" s="195">
        <v>1</v>
      </c>
      <c r="E160" s="230">
        <v>12</v>
      </c>
      <c r="F160" s="197">
        <f t="shared" si="12"/>
        <v>1</v>
      </c>
      <c r="G160" s="351" t="s">
        <v>691</v>
      </c>
      <c r="H160" s="352"/>
      <c r="I160" s="230">
        <v>12</v>
      </c>
      <c r="J160" s="32">
        <f t="shared" si="13"/>
        <v>45413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1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268">
        <v>45414</v>
      </c>
      <c r="D161" s="195">
        <v>1</v>
      </c>
      <c r="E161" s="230">
        <v>12</v>
      </c>
      <c r="F161" s="197">
        <f t="shared" si="12"/>
        <v>1</v>
      </c>
      <c r="G161" s="351" t="s">
        <v>691</v>
      </c>
      <c r="H161" s="352"/>
      <c r="I161" s="230">
        <v>12</v>
      </c>
      <c r="J161" s="32">
        <f t="shared" si="13"/>
        <v>45414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1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268">
        <v>45416</v>
      </c>
      <c r="D162" s="195">
        <v>1</v>
      </c>
      <c r="E162" s="230">
        <v>12</v>
      </c>
      <c r="F162" s="197">
        <f t="shared" si="12"/>
        <v>1</v>
      </c>
      <c r="G162" s="351" t="s">
        <v>691</v>
      </c>
      <c r="H162" s="352"/>
      <c r="I162" s="230">
        <v>12</v>
      </c>
      <c r="J162" s="32">
        <f t="shared" si="13"/>
        <v>45416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1"/>
        <v>12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687</v>
      </c>
      <c r="C163" s="268">
        <v>45417</v>
      </c>
      <c r="D163" s="195">
        <v>1</v>
      </c>
      <c r="E163" s="230">
        <v>40</v>
      </c>
      <c r="F163" s="197">
        <f t="shared" si="12"/>
        <v>1</v>
      </c>
      <c r="G163" s="351" t="s">
        <v>691</v>
      </c>
      <c r="H163" s="352"/>
      <c r="I163" s="230">
        <v>12</v>
      </c>
      <c r="J163" s="32">
        <f t="shared" si="13"/>
        <v>45417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1"/>
        <v>12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687</v>
      </c>
      <c r="C164" s="268">
        <v>45417</v>
      </c>
      <c r="D164" s="195">
        <v>1</v>
      </c>
      <c r="E164" s="230">
        <v>40</v>
      </c>
      <c r="F164" s="197">
        <f t="shared" si="12"/>
        <v>1</v>
      </c>
      <c r="G164" s="351" t="s">
        <v>691</v>
      </c>
      <c r="H164" s="352"/>
      <c r="I164" s="230">
        <v>12</v>
      </c>
      <c r="J164" s="32">
        <f t="shared" si="13"/>
        <v>45417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1"/>
        <v>12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687</v>
      </c>
      <c r="C165" s="268">
        <v>45417</v>
      </c>
      <c r="D165" s="195">
        <v>1</v>
      </c>
      <c r="E165" s="230">
        <v>40</v>
      </c>
      <c r="F165" s="197">
        <f t="shared" si="12"/>
        <v>1</v>
      </c>
      <c r="G165" s="351" t="s">
        <v>691</v>
      </c>
      <c r="H165" s="352"/>
      <c r="I165" s="230">
        <v>12</v>
      </c>
      <c r="J165" s="32">
        <f t="shared" si="13"/>
        <v>45417</v>
      </c>
      <c r="K165" s="196">
        <v>20319.78</v>
      </c>
      <c r="L165" s="195" t="s">
        <v>16</v>
      </c>
      <c r="M165" s="195">
        <f t="shared" si="15"/>
        <v>1</v>
      </c>
      <c r="N165" s="196">
        <f t="shared" si="11"/>
        <v>12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687</v>
      </c>
      <c r="C166" s="268">
        <v>45417</v>
      </c>
      <c r="D166" s="195">
        <v>1</v>
      </c>
      <c r="E166" s="230">
        <v>40</v>
      </c>
      <c r="F166" s="197">
        <f t="shared" si="12"/>
        <v>1</v>
      </c>
      <c r="G166" s="351" t="s">
        <v>691</v>
      </c>
      <c r="H166" s="352"/>
      <c r="I166" s="230">
        <v>12</v>
      </c>
      <c r="J166" s="32">
        <f t="shared" si="13"/>
        <v>45417</v>
      </c>
      <c r="K166" s="196">
        <v>20319.78</v>
      </c>
      <c r="L166" s="195" t="s">
        <v>16</v>
      </c>
      <c r="M166" s="195">
        <f t="shared" si="15"/>
        <v>1</v>
      </c>
      <c r="N166" s="196">
        <f t="shared" si="11"/>
        <v>12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687</v>
      </c>
      <c r="C167" s="268">
        <v>45420</v>
      </c>
      <c r="D167" s="195">
        <v>1</v>
      </c>
      <c r="E167" s="230">
        <v>40</v>
      </c>
      <c r="F167" s="197">
        <f t="shared" si="12"/>
        <v>1</v>
      </c>
      <c r="G167" s="351" t="s">
        <v>691</v>
      </c>
      <c r="H167" s="352"/>
      <c r="I167" s="230">
        <v>12</v>
      </c>
      <c r="J167" s="32">
        <f t="shared" si="13"/>
        <v>45420</v>
      </c>
      <c r="K167" s="196">
        <v>20319.78</v>
      </c>
      <c r="L167" s="195" t="s">
        <v>16</v>
      </c>
      <c r="M167" s="195">
        <f t="shared" si="15"/>
        <v>1</v>
      </c>
      <c r="N167" s="196">
        <f t="shared" ref="N167:N222" si="16">I167</f>
        <v>12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687</v>
      </c>
      <c r="C168" s="268">
        <v>45420</v>
      </c>
      <c r="D168" s="195">
        <v>1</v>
      </c>
      <c r="E168" s="230">
        <v>40</v>
      </c>
      <c r="F168" s="197">
        <f t="shared" si="12"/>
        <v>1</v>
      </c>
      <c r="G168" s="351" t="s">
        <v>691</v>
      </c>
      <c r="H168" s="352"/>
      <c r="I168" s="230">
        <v>12</v>
      </c>
      <c r="J168" s="32">
        <f t="shared" si="13"/>
        <v>45420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6"/>
        <v>12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687</v>
      </c>
      <c r="C169" s="268">
        <v>45420</v>
      </c>
      <c r="D169" s="195">
        <v>1</v>
      </c>
      <c r="E169" s="230">
        <v>40</v>
      </c>
      <c r="F169" s="197">
        <f t="shared" si="12"/>
        <v>1</v>
      </c>
      <c r="G169" s="351" t="s">
        <v>691</v>
      </c>
      <c r="H169" s="352"/>
      <c r="I169" s="230">
        <v>12</v>
      </c>
      <c r="J169" s="32">
        <f t="shared" si="13"/>
        <v>45420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12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687</v>
      </c>
      <c r="C170" s="268">
        <v>45423</v>
      </c>
      <c r="D170" s="195">
        <v>1</v>
      </c>
      <c r="E170" s="230">
        <v>40</v>
      </c>
      <c r="F170" s="197">
        <f t="shared" si="12"/>
        <v>1</v>
      </c>
      <c r="G170" s="351" t="s">
        <v>691</v>
      </c>
      <c r="H170" s="352"/>
      <c r="I170" s="230">
        <v>12</v>
      </c>
      <c r="J170" s="32">
        <f t="shared" si="13"/>
        <v>45423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12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687</v>
      </c>
      <c r="C171" s="268">
        <v>45424</v>
      </c>
      <c r="D171" s="195">
        <v>1</v>
      </c>
      <c r="E171" s="230">
        <v>40</v>
      </c>
      <c r="F171" s="197">
        <f t="shared" si="12"/>
        <v>1</v>
      </c>
      <c r="G171" s="351" t="s">
        <v>691</v>
      </c>
      <c r="H171" s="352"/>
      <c r="I171" s="230">
        <v>12</v>
      </c>
      <c r="J171" s="32">
        <f t="shared" si="13"/>
        <v>45424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12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687</v>
      </c>
      <c r="C172" s="268">
        <v>45424</v>
      </c>
      <c r="D172" s="195">
        <v>1</v>
      </c>
      <c r="E172" s="230">
        <v>40</v>
      </c>
      <c r="F172" s="197">
        <f t="shared" si="12"/>
        <v>1</v>
      </c>
      <c r="G172" s="351" t="s">
        <v>691</v>
      </c>
      <c r="H172" s="352"/>
      <c r="I172" s="230">
        <v>12</v>
      </c>
      <c r="J172" s="32">
        <f t="shared" si="13"/>
        <v>45424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12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687</v>
      </c>
      <c r="C173" s="268">
        <v>45424</v>
      </c>
      <c r="D173" s="195">
        <v>1</v>
      </c>
      <c r="E173" s="230">
        <v>40</v>
      </c>
      <c r="F173" s="197">
        <f t="shared" si="12"/>
        <v>1</v>
      </c>
      <c r="G173" s="351" t="s">
        <v>691</v>
      </c>
      <c r="H173" s="352"/>
      <c r="I173" s="230">
        <v>12</v>
      </c>
      <c r="J173" s="32">
        <f t="shared" si="13"/>
        <v>45424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12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687</v>
      </c>
      <c r="C174" s="268">
        <v>45427</v>
      </c>
      <c r="D174" s="195">
        <v>1</v>
      </c>
      <c r="E174" s="230">
        <v>40</v>
      </c>
      <c r="F174" s="197">
        <f t="shared" si="12"/>
        <v>1</v>
      </c>
      <c r="G174" s="351" t="s">
        <v>691</v>
      </c>
      <c r="H174" s="352"/>
      <c r="I174" s="230">
        <v>12</v>
      </c>
      <c r="J174" s="32">
        <f t="shared" si="13"/>
        <v>45427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12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687</v>
      </c>
      <c r="C175" s="268">
        <v>45432</v>
      </c>
      <c r="D175" s="195">
        <v>1</v>
      </c>
      <c r="E175" s="230">
        <v>40</v>
      </c>
      <c r="F175" s="197">
        <f t="shared" si="12"/>
        <v>1</v>
      </c>
      <c r="G175" s="351" t="s">
        <v>691</v>
      </c>
      <c r="H175" s="352"/>
      <c r="I175" s="230">
        <v>12</v>
      </c>
      <c r="J175" s="32">
        <f t="shared" si="13"/>
        <v>45432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12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687</v>
      </c>
      <c r="C176" s="268">
        <v>45432</v>
      </c>
      <c r="D176" s="195">
        <v>1</v>
      </c>
      <c r="E176" s="230">
        <v>40</v>
      </c>
      <c r="F176" s="197">
        <f t="shared" si="12"/>
        <v>1</v>
      </c>
      <c r="G176" s="351" t="s">
        <v>691</v>
      </c>
      <c r="H176" s="352"/>
      <c r="I176" s="230">
        <v>12</v>
      </c>
      <c r="J176" s="32">
        <f t="shared" si="13"/>
        <v>45432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12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687</v>
      </c>
      <c r="C177" s="268">
        <v>45432</v>
      </c>
      <c r="D177" s="195">
        <v>1</v>
      </c>
      <c r="E177" s="230">
        <v>40</v>
      </c>
      <c r="F177" s="197">
        <f t="shared" si="12"/>
        <v>1</v>
      </c>
      <c r="G177" s="351" t="s">
        <v>691</v>
      </c>
      <c r="H177" s="352"/>
      <c r="I177" s="230">
        <v>12</v>
      </c>
      <c r="J177" s="32">
        <f t="shared" si="13"/>
        <v>45432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12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687</v>
      </c>
      <c r="C178" s="268">
        <v>45432</v>
      </c>
      <c r="D178" s="195">
        <v>1</v>
      </c>
      <c r="E178" s="230">
        <v>40</v>
      </c>
      <c r="F178" s="197">
        <f t="shared" si="12"/>
        <v>1</v>
      </c>
      <c r="G178" s="351" t="s">
        <v>691</v>
      </c>
      <c r="H178" s="352"/>
      <c r="I178" s="230">
        <v>12</v>
      </c>
      <c r="J178" s="32">
        <f t="shared" si="13"/>
        <v>45432</v>
      </c>
      <c r="K178" s="196">
        <v>20319.78</v>
      </c>
      <c r="L178" s="195" t="s">
        <v>16</v>
      </c>
      <c r="M178" s="195">
        <f t="shared" si="15"/>
        <v>1</v>
      </c>
      <c r="N178" s="196">
        <f t="shared" si="16"/>
        <v>12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687</v>
      </c>
      <c r="C179" s="268">
        <v>45433</v>
      </c>
      <c r="D179" s="195">
        <v>1</v>
      </c>
      <c r="E179" s="230">
        <v>40</v>
      </c>
      <c r="F179" s="197">
        <f t="shared" si="12"/>
        <v>1</v>
      </c>
      <c r="G179" s="351" t="s">
        <v>691</v>
      </c>
      <c r="H179" s="352"/>
      <c r="I179" s="230">
        <v>12</v>
      </c>
      <c r="J179" s="32">
        <f t="shared" si="13"/>
        <v>45433</v>
      </c>
      <c r="K179" s="196">
        <v>20319.78</v>
      </c>
      <c r="L179" s="195" t="s">
        <v>16</v>
      </c>
      <c r="M179" s="195">
        <f t="shared" si="15"/>
        <v>1</v>
      </c>
      <c r="N179" s="196">
        <f t="shared" si="16"/>
        <v>12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687</v>
      </c>
      <c r="C180" s="268">
        <v>45433</v>
      </c>
      <c r="D180" s="195">
        <v>1</v>
      </c>
      <c r="E180" s="230">
        <v>40</v>
      </c>
      <c r="F180" s="197">
        <f t="shared" si="12"/>
        <v>1</v>
      </c>
      <c r="G180" s="351" t="s">
        <v>691</v>
      </c>
      <c r="H180" s="352"/>
      <c r="I180" s="230">
        <v>12</v>
      </c>
      <c r="J180" s="32">
        <f t="shared" si="13"/>
        <v>45433</v>
      </c>
      <c r="K180" s="196">
        <v>20319.78</v>
      </c>
      <c r="L180" s="195" t="s">
        <v>16</v>
      </c>
      <c r="M180" s="195">
        <f t="shared" si="15"/>
        <v>1</v>
      </c>
      <c r="N180" s="196">
        <f t="shared" si="16"/>
        <v>12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687</v>
      </c>
      <c r="C181" s="268">
        <v>45436</v>
      </c>
      <c r="D181" s="195">
        <v>1</v>
      </c>
      <c r="E181" s="230">
        <v>40</v>
      </c>
      <c r="F181" s="197">
        <f t="shared" si="12"/>
        <v>1</v>
      </c>
      <c r="G181" s="351" t="s">
        <v>691</v>
      </c>
      <c r="H181" s="352"/>
      <c r="I181" s="230">
        <v>12</v>
      </c>
      <c r="J181" s="32">
        <f t="shared" si="13"/>
        <v>45436</v>
      </c>
      <c r="K181" s="196">
        <v>20319.78</v>
      </c>
      <c r="L181" s="195" t="s">
        <v>16</v>
      </c>
      <c r="M181" s="195">
        <f t="shared" si="15"/>
        <v>1</v>
      </c>
      <c r="N181" s="196">
        <f t="shared" si="16"/>
        <v>12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687</v>
      </c>
      <c r="C182" s="268">
        <v>45436</v>
      </c>
      <c r="D182" s="195">
        <v>1</v>
      </c>
      <c r="E182" s="230">
        <v>40</v>
      </c>
      <c r="F182" s="197">
        <f t="shared" si="12"/>
        <v>1</v>
      </c>
      <c r="G182" s="351" t="s">
        <v>691</v>
      </c>
      <c r="H182" s="352"/>
      <c r="I182" s="230">
        <v>12</v>
      </c>
      <c r="J182" s="32">
        <f t="shared" si="13"/>
        <v>45436</v>
      </c>
      <c r="K182" s="196">
        <v>20319.78</v>
      </c>
      <c r="L182" s="195" t="s">
        <v>16</v>
      </c>
      <c r="M182" s="195">
        <f t="shared" si="15"/>
        <v>1</v>
      </c>
      <c r="N182" s="196">
        <f t="shared" si="16"/>
        <v>12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687</v>
      </c>
      <c r="C183" s="268">
        <v>45437</v>
      </c>
      <c r="D183" s="195">
        <v>1</v>
      </c>
      <c r="E183" s="230">
        <v>40</v>
      </c>
      <c r="F183" s="197">
        <f t="shared" si="12"/>
        <v>1</v>
      </c>
      <c r="G183" s="351" t="s">
        <v>691</v>
      </c>
      <c r="H183" s="352"/>
      <c r="I183" s="230">
        <v>12</v>
      </c>
      <c r="J183" s="32">
        <f t="shared" si="13"/>
        <v>45437</v>
      </c>
      <c r="K183" s="196">
        <v>20319.78</v>
      </c>
      <c r="L183" s="195" t="s">
        <v>16</v>
      </c>
      <c r="M183" s="195">
        <f t="shared" si="15"/>
        <v>1</v>
      </c>
      <c r="N183" s="196">
        <f t="shared" si="16"/>
        <v>12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268">
        <v>45409</v>
      </c>
      <c r="D184" s="195">
        <v>1</v>
      </c>
      <c r="E184" s="230">
        <v>40</v>
      </c>
      <c r="F184" s="197">
        <f t="shared" si="12"/>
        <v>1</v>
      </c>
      <c r="G184" s="351" t="s">
        <v>689</v>
      </c>
      <c r="H184" s="352"/>
      <c r="I184" s="230">
        <v>40</v>
      </c>
      <c r="J184" s="32">
        <f t="shared" si="13"/>
        <v>45409</v>
      </c>
      <c r="K184" s="196">
        <v>20319.78</v>
      </c>
      <c r="L184" s="195" t="s">
        <v>16</v>
      </c>
      <c r="M184" s="195">
        <f t="shared" si="15"/>
        <v>1</v>
      </c>
      <c r="N184" s="196">
        <f t="shared" si="16"/>
        <v>40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268">
        <v>45411</v>
      </c>
      <c r="D185" s="195">
        <v>1</v>
      </c>
      <c r="E185" s="230">
        <v>40</v>
      </c>
      <c r="F185" s="197">
        <f t="shared" si="12"/>
        <v>1</v>
      </c>
      <c r="G185" s="351" t="s">
        <v>689</v>
      </c>
      <c r="H185" s="352"/>
      <c r="I185" s="230">
        <v>40</v>
      </c>
      <c r="J185" s="32">
        <f t="shared" si="13"/>
        <v>45411</v>
      </c>
      <c r="K185" s="196">
        <v>20319.78</v>
      </c>
      <c r="L185" s="195" t="s">
        <v>16</v>
      </c>
      <c r="M185" s="195">
        <f t="shared" si="15"/>
        <v>1</v>
      </c>
      <c r="N185" s="196">
        <f t="shared" si="16"/>
        <v>40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268">
        <v>45413</v>
      </c>
      <c r="D186" s="195">
        <v>1</v>
      </c>
      <c r="E186" s="230">
        <v>40</v>
      </c>
      <c r="F186" s="197">
        <f t="shared" si="12"/>
        <v>1</v>
      </c>
      <c r="G186" s="351" t="s">
        <v>689</v>
      </c>
      <c r="H186" s="352"/>
      <c r="I186" s="230">
        <v>40</v>
      </c>
      <c r="J186" s="32">
        <f t="shared" si="13"/>
        <v>45413</v>
      </c>
      <c r="K186" s="196">
        <v>20319.78</v>
      </c>
      <c r="L186" s="195" t="s">
        <v>16</v>
      </c>
      <c r="M186" s="195">
        <f t="shared" si="15"/>
        <v>1</v>
      </c>
      <c r="N186" s="196">
        <f t="shared" si="16"/>
        <v>40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268">
        <v>45416</v>
      </c>
      <c r="D187" s="195">
        <v>1</v>
      </c>
      <c r="E187" s="230">
        <v>40</v>
      </c>
      <c r="F187" s="197">
        <f t="shared" si="12"/>
        <v>1</v>
      </c>
      <c r="G187" s="351" t="s">
        <v>689</v>
      </c>
      <c r="H187" s="352"/>
      <c r="I187" s="230">
        <v>40</v>
      </c>
      <c r="J187" s="32">
        <f t="shared" si="13"/>
        <v>45416</v>
      </c>
      <c r="K187" s="196">
        <v>20319.78</v>
      </c>
      <c r="L187" s="195" t="s">
        <v>16</v>
      </c>
      <c r="M187" s="195">
        <f t="shared" si="15"/>
        <v>1</v>
      </c>
      <c r="N187" s="196">
        <f t="shared" si="16"/>
        <v>40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268">
        <v>45425</v>
      </c>
      <c r="D188" s="195">
        <v>1</v>
      </c>
      <c r="E188" s="230">
        <v>40</v>
      </c>
      <c r="F188" s="197">
        <f t="shared" si="12"/>
        <v>1</v>
      </c>
      <c r="G188" s="351" t="s">
        <v>689</v>
      </c>
      <c r="H188" s="352"/>
      <c r="I188" s="230">
        <v>40</v>
      </c>
      <c r="J188" s="32">
        <f t="shared" si="13"/>
        <v>45425</v>
      </c>
      <c r="K188" s="196">
        <v>20319.78</v>
      </c>
      <c r="L188" s="195" t="s">
        <v>16</v>
      </c>
      <c r="M188" s="195">
        <f t="shared" si="15"/>
        <v>1</v>
      </c>
      <c r="N188" s="196">
        <f t="shared" si="16"/>
        <v>40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268">
        <v>45429</v>
      </c>
      <c r="D189" s="195">
        <v>1</v>
      </c>
      <c r="E189" s="230">
        <v>40</v>
      </c>
      <c r="F189" s="197">
        <f t="shared" si="12"/>
        <v>1</v>
      </c>
      <c r="G189" s="351" t="s">
        <v>689</v>
      </c>
      <c r="H189" s="352"/>
      <c r="I189" s="230">
        <v>40</v>
      </c>
      <c r="J189" s="32">
        <f t="shared" si="13"/>
        <v>45429</v>
      </c>
      <c r="K189" s="196">
        <v>20319.78</v>
      </c>
      <c r="L189" s="195" t="s">
        <v>16</v>
      </c>
      <c r="M189" s="195">
        <f t="shared" si="15"/>
        <v>1</v>
      </c>
      <c r="N189" s="196">
        <f t="shared" si="16"/>
        <v>40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268">
        <v>45430</v>
      </c>
      <c r="D190" s="195">
        <v>1</v>
      </c>
      <c r="E190" s="230">
        <v>40</v>
      </c>
      <c r="F190" s="197">
        <f t="shared" si="12"/>
        <v>1</v>
      </c>
      <c r="G190" s="351" t="s">
        <v>689</v>
      </c>
      <c r="H190" s="352"/>
      <c r="I190" s="230">
        <v>40</v>
      </c>
      <c r="J190" s="32">
        <f t="shared" si="13"/>
        <v>45430</v>
      </c>
      <c r="K190" s="196">
        <v>20319.78</v>
      </c>
      <c r="L190" s="195" t="s">
        <v>16</v>
      </c>
      <c r="M190" s="195">
        <f t="shared" si="15"/>
        <v>1</v>
      </c>
      <c r="N190" s="196">
        <f t="shared" si="16"/>
        <v>40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709</v>
      </c>
      <c r="C191" s="268">
        <v>45432</v>
      </c>
      <c r="D191" s="195">
        <v>1</v>
      </c>
      <c r="E191" s="230">
        <v>40</v>
      </c>
      <c r="F191" s="197">
        <f t="shared" si="12"/>
        <v>1</v>
      </c>
      <c r="G191" s="351" t="s">
        <v>689</v>
      </c>
      <c r="H191" s="352"/>
      <c r="I191" s="230">
        <v>40</v>
      </c>
      <c r="J191" s="32">
        <f t="shared" si="13"/>
        <v>45432</v>
      </c>
      <c r="K191" s="196">
        <v>20319.78</v>
      </c>
      <c r="L191" s="195" t="s">
        <v>16</v>
      </c>
      <c r="M191" s="195">
        <f t="shared" si="15"/>
        <v>1</v>
      </c>
      <c r="N191" s="196">
        <f t="shared" si="16"/>
        <v>40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709</v>
      </c>
      <c r="C192" s="268">
        <v>45433</v>
      </c>
      <c r="D192" s="195">
        <v>1</v>
      </c>
      <c r="E192" s="230">
        <v>40</v>
      </c>
      <c r="F192" s="197">
        <f t="shared" si="12"/>
        <v>1</v>
      </c>
      <c r="G192" s="351" t="s">
        <v>689</v>
      </c>
      <c r="H192" s="352"/>
      <c r="I192" s="230">
        <v>40</v>
      </c>
      <c r="J192" s="32">
        <f t="shared" si="13"/>
        <v>45433</v>
      </c>
      <c r="K192" s="196">
        <v>20319.78</v>
      </c>
      <c r="L192" s="195" t="s">
        <v>16</v>
      </c>
      <c r="M192" s="195">
        <f t="shared" si="15"/>
        <v>1</v>
      </c>
      <c r="N192" s="196">
        <f t="shared" si="16"/>
        <v>40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709</v>
      </c>
      <c r="C193" s="268">
        <v>45435</v>
      </c>
      <c r="D193" s="195">
        <v>1</v>
      </c>
      <c r="E193" s="230">
        <v>20</v>
      </c>
      <c r="F193" s="197">
        <f t="shared" si="12"/>
        <v>1</v>
      </c>
      <c r="G193" s="351" t="s">
        <v>689</v>
      </c>
      <c r="H193" s="352"/>
      <c r="I193" s="230">
        <v>40</v>
      </c>
      <c r="J193" s="32">
        <f t="shared" si="13"/>
        <v>45435</v>
      </c>
      <c r="K193" s="196">
        <v>20319.78</v>
      </c>
      <c r="L193" s="195" t="s">
        <v>16</v>
      </c>
      <c r="M193" s="195">
        <f t="shared" si="15"/>
        <v>1</v>
      </c>
      <c r="N193" s="196">
        <f t="shared" si="16"/>
        <v>40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709</v>
      </c>
      <c r="C194" s="268">
        <v>45408</v>
      </c>
      <c r="D194" s="195">
        <v>1</v>
      </c>
      <c r="E194" s="230">
        <v>20</v>
      </c>
      <c r="F194" s="197">
        <f t="shared" si="12"/>
        <v>1</v>
      </c>
      <c r="G194" s="351" t="s">
        <v>689</v>
      </c>
      <c r="H194" s="352"/>
      <c r="I194" s="230">
        <v>40</v>
      </c>
      <c r="J194" s="32">
        <f t="shared" si="13"/>
        <v>45408</v>
      </c>
      <c r="K194" s="196">
        <v>20319.78</v>
      </c>
      <c r="L194" s="195" t="s">
        <v>16</v>
      </c>
      <c r="M194" s="195">
        <f t="shared" si="15"/>
        <v>1</v>
      </c>
      <c r="N194" s="196">
        <f t="shared" si="16"/>
        <v>40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709</v>
      </c>
      <c r="C195" s="268">
        <v>45408</v>
      </c>
      <c r="D195" s="195">
        <v>1</v>
      </c>
      <c r="E195" s="230">
        <v>20</v>
      </c>
      <c r="F195" s="197">
        <f t="shared" si="12"/>
        <v>1</v>
      </c>
      <c r="G195" s="351" t="s">
        <v>689</v>
      </c>
      <c r="H195" s="352"/>
      <c r="I195" s="230">
        <v>40</v>
      </c>
      <c r="J195" s="32">
        <f t="shared" si="13"/>
        <v>45408</v>
      </c>
      <c r="K195" s="196">
        <v>20319.78</v>
      </c>
      <c r="L195" s="195" t="s">
        <v>16</v>
      </c>
      <c r="M195" s="195">
        <f t="shared" si="15"/>
        <v>1</v>
      </c>
      <c r="N195" s="196">
        <f t="shared" si="16"/>
        <v>40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709</v>
      </c>
      <c r="C196" s="268">
        <v>45414</v>
      </c>
      <c r="D196" s="195">
        <v>1</v>
      </c>
      <c r="E196" s="230">
        <v>20</v>
      </c>
      <c r="F196" s="197">
        <f t="shared" si="12"/>
        <v>1</v>
      </c>
      <c r="G196" s="351" t="s">
        <v>689</v>
      </c>
      <c r="H196" s="352"/>
      <c r="I196" s="230">
        <v>40</v>
      </c>
      <c r="J196" s="32">
        <f t="shared" si="13"/>
        <v>45414</v>
      </c>
      <c r="K196" s="196">
        <v>20319.78</v>
      </c>
      <c r="L196" s="195" t="s">
        <v>16</v>
      </c>
      <c r="M196" s="195">
        <f t="shared" si="15"/>
        <v>1</v>
      </c>
      <c r="N196" s="196">
        <f t="shared" si="16"/>
        <v>40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709</v>
      </c>
      <c r="C197" s="268">
        <v>45419</v>
      </c>
      <c r="D197" s="195">
        <v>1</v>
      </c>
      <c r="E197" s="230">
        <v>20</v>
      </c>
      <c r="F197" s="197">
        <f t="shared" si="12"/>
        <v>1</v>
      </c>
      <c r="G197" s="351" t="s">
        <v>689</v>
      </c>
      <c r="H197" s="352"/>
      <c r="I197" s="230">
        <v>40</v>
      </c>
      <c r="J197" s="32">
        <f t="shared" si="13"/>
        <v>45419</v>
      </c>
      <c r="K197" s="196">
        <v>20319.78</v>
      </c>
      <c r="L197" s="195" t="s">
        <v>16</v>
      </c>
      <c r="M197" s="195">
        <f t="shared" si="15"/>
        <v>1</v>
      </c>
      <c r="N197" s="196">
        <f t="shared" si="16"/>
        <v>40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709</v>
      </c>
      <c r="C198" s="268">
        <v>45425</v>
      </c>
      <c r="D198" s="195">
        <v>1</v>
      </c>
      <c r="E198" s="230">
        <v>20</v>
      </c>
      <c r="F198" s="197">
        <f t="shared" si="12"/>
        <v>1</v>
      </c>
      <c r="G198" s="351" t="s">
        <v>689</v>
      </c>
      <c r="H198" s="352"/>
      <c r="I198" s="230">
        <v>40</v>
      </c>
      <c r="J198" s="32">
        <f t="shared" si="13"/>
        <v>45425</v>
      </c>
      <c r="K198" s="196">
        <v>20319.78</v>
      </c>
      <c r="L198" s="195" t="s">
        <v>16</v>
      </c>
      <c r="M198" s="195">
        <f t="shared" si="15"/>
        <v>1</v>
      </c>
      <c r="N198" s="196">
        <f t="shared" si="16"/>
        <v>40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709</v>
      </c>
      <c r="C199" s="268">
        <v>45426</v>
      </c>
      <c r="D199" s="195">
        <v>1</v>
      </c>
      <c r="E199" s="230">
        <v>20</v>
      </c>
      <c r="F199" s="197">
        <f t="shared" si="12"/>
        <v>1</v>
      </c>
      <c r="G199" s="351" t="s">
        <v>689</v>
      </c>
      <c r="H199" s="352"/>
      <c r="I199" s="230">
        <v>40</v>
      </c>
      <c r="J199" s="32">
        <f t="shared" ref="J199:J230" si="17">C199</f>
        <v>45426</v>
      </c>
      <c r="K199" s="196">
        <v>20319.78</v>
      </c>
      <c r="L199" s="195" t="s">
        <v>16</v>
      </c>
      <c r="M199" s="195">
        <f t="shared" si="15"/>
        <v>1</v>
      </c>
      <c r="N199" s="196">
        <f t="shared" si="16"/>
        <v>40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709</v>
      </c>
      <c r="C200" s="268">
        <v>45426</v>
      </c>
      <c r="D200" s="195">
        <v>1</v>
      </c>
      <c r="E200" s="230">
        <v>20</v>
      </c>
      <c r="F200" s="197">
        <f t="shared" si="12"/>
        <v>1</v>
      </c>
      <c r="G200" s="351" t="s">
        <v>689</v>
      </c>
      <c r="H200" s="352"/>
      <c r="I200" s="230">
        <v>40</v>
      </c>
      <c r="J200" s="32">
        <f t="shared" si="17"/>
        <v>45426</v>
      </c>
      <c r="K200" s="196">
        <v>20319.78</v>
      </c>
      <c r="L200" s="195" t="s">
        <v>16</v>
      </c>
      <c r="M200" s="195">
        <f t="shared" si="15"/>
        <v>1</v>
      </c>
      <c r="N200" s="196">
        <f t="shared" si="16"/>
        <v>40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709</v>
      </c>
      <c r="C201" s="268">
        <v>45435</v>
      </c>
      <c r="D201" s="195">
        <v>1</v>
      </c>
      <c r="E201" s="230">
        <v>20</v>
      </c>
      <c r="F201" s="197">
        <f t="shared" si="12"/>
        <v>1</v>
      </c>
      <c r="G201" s="351" t="s">
        <v>689</v>
      </c>
      <c r="H201" s="352"/>
      <c r="I201" s="230">
        <v>40</v>
      </c>
      <c r="J201" s="32">
        <f t="shared" si="17"/>
        <v>45435</v>
      </c>
      <c r="K201" s="196">
        <v>20319.78</v>
      </c>
      <c r="L201" s="195" t="s">
        <v>16</v>
      </c>
      <c r="M201" s="195">
        <f t="shared" si="15"/>
        <v>1</v>
      </c>
      <c r="N201" s="196">
        <f t="shared" si="16"/>
        <v>40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709</v>
      </c>
      <c r="C202" s="268">
        <v>45436</v>
      </c>
      <c r="D202" s="195">
        <v>1</v>
      </c>
      <c r="E202" s="230">
        <v>20</v>
      </c>
      <c r="F202" s="197">
        <f t="shared" si="12"/>
        <v>1</v>
      </c>
      <c r="G202" s="351" t="s">
        <v>689</v>
      </c>
      <c r="H202" s="352"/>
      <c r="I202" s="230">
        <v>40</v>
      </c>
      <c r="J202" s="32">
        <f t="shared" si="17"/>
        <v>45436</v>
      </c>
      <c r="K202" s="196">
        <v>20319.78</v>
      </c>
      <c r="L202" s="195" t="s">
        <v>16</v>
      </c>
      <c r="M202" s="195">
        <f t="shared" si="15"/>
        <v>1</v>
      </c>
      <c r="N202" s="196">
        <f t="shared" si="16"/>
        <v>40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268">
        <v>45408</v>
      </c>
      <c r="D203" s="195">
        <v>1</v>
      </c>
      <c r="E203" s="230">
        <v>20</v>
      </c>
      <c r="F203" s="197">
        <f t="shared" si="12"/>
        <v>1</v>
      </c>
      <c r="G203" s="351" t="s">
        <v>690</v>
      </c>
      <c r="H203" s="352"/>
      <c r="I203" s="230">
        <v>20</v>
      </c>
      <c r="J203" s="32">
        <f t="shared" si="17"/>
        <v>45408</v>
      </c>
      <c r="K203" s="196">
        <v>20319.78</v>
      </c>
      <c r="L203" s="195" t="s">
        <v>16</v>
      </c>
      <c r="M203" s="195">
        <f t="shared" si="15"/>
        <v>1</v>
      </c>
      <c r="N203" s="196">
        <f t="shared" si="16"/>
        <v>20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268">
        <v>45408</v>
      </c>
      <c r="D204" s="195">
        <v>1</v>
      </c>
      <c r="E204" s="230">
        <v>20</v>
      </c>
      <c r="F204" s="197">
        <f t="shared" si="12"/>
        <v>1</v>
      </c>
      <c r="G204" s="351" t="s">
        <v>690</v>
      </c>
      <c r="H204" s="352"/>
      <c r="I204" s="230">
        <v>20</v>
      </c>
      <c r="J204" s="32">
        <f t="shared" si="17"/>
        <v>45408</v>
      </c>
      <c r="K204" s="196">
        <v>20319.78</v>
      </c>
      <c r="L204" s="195" t="s">
        <v>16</v>
      </c>
      <c r="M204" s="195">
        <f t="shared" si="15"/>
        <v>1</v>
      </c>
      <c r="N204" s="196">
        <f t="shared" si="16"/>
        <v>20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555</v>
      </c>
      <c r="C205" s="268">
        <v>45409</v>
      </c>
      <c r="D205" s="195">
        <v>1</v>
      </c>
      <c r="E205" s="230">
        <v>20</v>
      </c>
      <c r="F205" s="197">
        <f t="shared" si="12"/>
        <v>1</v>
      </c>
      <c r="G205" s="351" t="s">
        <v>690</v>
      </c>
      <c r="H205" s="352"/>
      <c r="I205" s="230">
        <v>20</v>
      </c>
      <c r="J205" s="32">
        <f t="shared" si="17"/>
        <v>45409</v>
      </c>
      <c r="K205" s="196">
        <v>20319.78</v>
      </c>
      <c r="L205" s="195" t="s">
        <v>16</v>
      </c>
      <c r="M205" s="195">
        <f t="shared" si="15"/>
        <v>1</v>
      </c>
      <c r="N205" s="196">
        <f t="shared" si="16"/>
        <v>20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555</v>
      </c>
      <c r="C206" s="268">
        <v>45414</v>
      </c>
      <c r="D206" s="195">
        <v>1</v>
      </c>
      <c r="E206" s="230">
        <v>20</v>
      </c>
      <c r="F206" s="197">
        <f t="shared" si="12"/>
        <v>1</v>
      </c>
      <c r="G206" s="351" t="s">
        <v>690</v>
      </c>
      <c r="H206" s="352"/>
      <c r="I206" s="230">
        <v>20</v>
      </c>
      <c r="J206" s="32">
        <f t="shared" si="17"/>
        <v>45414</v>
      </c>
      <c r="K206" s="196">
        <v>20319.78</v>
      </c>
      <c r="L206" s="195" t="s">
        <v>16</v>
      </c>
      <c r="M206" s="195">
        <f t="shared" si="15"/>
        <v>1</v>
      </c>
      <c r="N206" s="196">
        <f t="shared" si="16"/>
        <v>20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555</v>
      </c>
      <c r="C207" s="268">
        <v>45416</v>
      </c>
      <c r="D207" s="195">
        <v>1</v>
      </c>
      <c r="E207" s="230">
        <v>20</v>
      </c>
      <c r="F207" s="197">
        <f t="shared" si="12"/>
        <v>1</v>
      </c>
      <c r="G207" s="351" t="s">
        <v>690</v>
      </c>
      <c r="H207" s="352"/>
      <c r="I207" s="230">
        <v>20</v>
      </c>
      <c r="J207" s="32">
        <f t="shared" si="17"/>
        <v>45416</v>
      </c>
      <c r="K207" s="196">
        <v>20319.78</v>
      </c>
      <c r="L207" s="195" t="s">
        <v>16</v>
      </c>
      <c r="M207" s="195">
        <f t="shared" si="15"/>
        <v>1</v>
      </c>
      <c r="N207" s="196">
        <f t="shared" si="16"/>
        <v>20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555</v>
      </c>
      <c r="C208" s="268">
        <v>45416</v>
      </c>
      <c r="D208" s="195">
        <v>1</v>
      </c>
      <c r="E208" s="230">
        <v>20</v>
      </c>
      <c r="F208" s="197">
        <f t="shared" si="12"/>
        <v>1</v>
      </c>
      <c r="G208" s="351" t="s">
        <v>690</v>
      </c>
      <c r="H208" s="352"/>
      <c r="I208" s="230">
        <v>20</v>
      </c>
      <c r="J208" s="32">
        <f t="shared" si="17"/>
        <v>45416</v>
      </c>
      <c r="K208" s="196">
        <v>20319.78</v>
      </c>
      <c r="L208" s="195" t="s">
        <v>16</v>
      </c>
      <c r="M208" s="195">
        <f t="shared" si="15"/>
        <v>1</v>
      </c>
      <c r="N208" s="196">
        <f t="shared" si="16"/>
        <v>20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555</v>
      </c>
      <c r="C209" s="268">
        <v>45419</v>
      </c>
      <c r="D209" s="195">
        <v>1</v>
      </c>
      <c r="E209" s="230">
        <v>20</v>
      </c>
      <c r="F209" s="197">
        <f t="shared" si="12"/>
        <v>1</v>
      </c>
      <c r="G209" s="351" t="s">
        <v>690</v>
      </c>
      <c r="H209" s="352"/>
      <c r="I209" s="230">
        <v>20</v>
      </c>
      <c r="J209" s="32">
        <f t="shared" si="17"/>
        <v>45419</v>
      </c>
      <c r="K209" s="196">
        <v>20319.78</v>
      </c>
      <c r="L209" s="195" t="s">
        <v>16</v>
      </c>
      <c r="M209" s="195">
        <f t="shared" si="15"/>
        <v>1</v>
      </c>
      <c r="N209" s="196">
        <f t="shared" si="16"/>
        <v>20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555</v>
      </c>
      <c r="C210" s="268">
        <v>45423</v>
      </c>
      <c r="D210" s="195">
        <v>1</v>
      </c>
      <c r="E210" s="230">
        <v>20</v>
      </c>
      <c r="F210" s="197">
        <f t="shared" si="12"/>
        <v>1</v>
      </c>
      <c r="G210" s="351" t="s">
        <v>690</v>
      </c>
      <c r="H210" s="352"/>
      <c r="I210" s="230">
        <v>20</v>
      </c>
      <c r="J210" s="32">
        <f t="shared" si="17"/>
        <v>45423</v>
      </c>
      <c r="K210" s="196">
        <v>20319.78</v>
      </c>
      <c r="L210" s="195" t="s">
        <v>16</v>
      </c>
      <c r="M210" s="195">
        <f t="shared" si="15"/>
        <v>1</v>
      </c>
      <c r="N210" s="196">
        <f t="shared" si="16"/>
        <v>20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555</v>
      </c>
      <c r="C211" s="268">
        <v>45425</v>
      </c>
      <c r="D211" s="195">
        <v>1</v>
      </c>
      <c r="E211" s="230">
        <v>20</v>
      </c>
      <c r="F211" s="197">
        <f t="shared" si="12"/>
        <v>1</v>
      </c>
      <c r="G211" s="351" t="s">
        <v>690</v>
      </c>
      <c r="H211" s="352"/>
      <c r="I211" s="230">
        <v>20</v>
      </c>
      <c r="J211" s="32">
        <f t="shared" si="17"/>
        <v>45425</v>
      </c>
      <c r="K211" s="196">
        <v>20319.78</v>
      </c>
      <c r="L211" s="195" t="s">
        <v>16</v>
      </c>
      <c r="M211" s="195">
        <f t="shared" si="15"/>
        <v>1</v>
      </c>
      <c r="N211" s="196">
        <f t="shared" si="16"/>
        <v>20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555</v>
      </c>
      <c r="C212" s="268">
        <v>45426</v>
      </c>
      <c r="D212" s="195">
        <v>1</v>
      </c>
      <c r="E212" s="230">
        <v>20</v>
      </c>
      <c r="F212" s="197">
        <f t="shared" si="12"/>
        <v>1</v>
      </c>
      <c r="G212" s="351" t="s">
        <v>690</v>
      </c>
      <c r="H212" s="352"/>
      <c r="I212" s="230">
        <v>20</v>
      </c>
      <c r="J212" s="32">
        <f t="shared" si="17"/>
        <v>45426</v>
      </c>
      <c r="K212" s="196">
        <v>20319.78</v>
      </c>
      <c r="L212" s="195" t="s">
        <v>16</v>
      </c>
      <c r="M212" s="195">
        <f t="shared" si="15"/>
        <v>1</v>
      </c>
      <c r="N212" s="196">
        <f t="shared" si="16"/>
        <v>20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68">
        <v>45426</v>
      </c>
      <c r="D213" s="195">
        <v>1</v>
      </c>
      <c r="E213" s="230">
        <v>120</v>
      </c>
      <c r="F213" s="197">
        <f t="shared" si="12"/>
        <v>1</v>
      </c>
      <c r="G213" s="351" t="s">
        <v>690</v>
      </c>
      <c r="H213" s="352"/>
      <c r="I213" s="230">
        <v>20</v>
      </c>
      <c r="J213" s="32">
        <f t="shared" si="17"/>
        <v>45426</v>
      </c>
      <c r="K213" s="196">
        <v>20319.78</v>
      </c>
      <c r="L213" s="195" t="s">
        <v>16</v>
      </c>
      <c r="M213" s="195">
        <f t="shared" si="15"/>
        <v>1</v>
      </c>
      <c r="N213" s="196">
        <f t="shared" si="16"/>
        <v>20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555</v>
      </c>
      <c r="C214" s="268">
        <v>45434</v>
      </c>
      <c r="D214" s="195">
        <v>1</v>
      </c>
      <c r="E214" s="230">
        <v>50</v>
      </c>
      <c r="F214" s="197">
        <f t="shared" si="12"/>
        <v>1</v>
      </c>
      <c r="G214" s="351" t="s">
        <v>690</v>
      </c>
      <c r="H214" s="352"/>
      <c r="I214" s="230">
        <v>20</v>
      </c>
      <c r="J214" s="32">
        <f t="shared" si="17"/>
        <v>45434</v>
      </c>
      <c r="K214" s="196">
        <v>20319.78</v>
      </c>
      <c r="L214" s="195" t="s">
        <v>16</v>
      </c>
      <c r="M214" s="195">
        <f t="shared" si="15"/>
        <v>1</v>
      </c>
      <c r="N214" s="196">
        <f t="shared" si="16"/>
        <v>20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268">
        <v>45311</v>
      </c>
      <c r="D215" s="195">
        <v>1</v>
      </c>
      <c r="E215" s="230">
        <v>450</v>
      </c>
      <c r="F215" s="197">
        <f t="shared" si="12"/>
        <v>1</v>
      </c>
      <c r="G215" s="257" t="s">
        <v>781</v>
      </c>
      <c r="H215" s="258">
        <v>45317</v>
      </c>
      <c r="I215" s="230">
        <f t="shared" si="14"/>
        <v>450</v>
      </c>
      <c r="J215" s="32">
        <f t="shared" si="17"/>
        <v>45311</v>
      </c>
      <c r="K215" s="196">
        <v>20319.78</v>
      </c>
      <c r="L215" s="195" t="s">
        <v>16</v>
      </c>
      <c r="M215" s="195">
        <f t="shared" si="15"/>
        <v>1</v>
      </c>
      <c r="N215" s="196">
        <f t="shared" si="16"/>
        <v>450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268">
        <v>45371</v>
      </c>
      <c r="D216" s="195">
        <v>1</v>
      </c>
      <c r="E216" s="230">
        <v>450</v>
      </c>
      <c r="F216" s="197">
        <f t="shared" si="12"/>
        <v>1</v>
      </c>
      <c r="G216" s="257" t="s">
        <v>738</v>
      </c>
      <c r="H216" s="258">
        <v>45376</v>
      </c>
      <c r="I216" s="230">
        <f t="shared" si="14"/>
        <v>450</v>
      </c>
      <c r="J216" s="32">
        <f t="shared" si="17"/>
        <v>45371</v>
      </c>
      <c r="K216" s="196">
        <v>20319.78</v>
      </c>
      <c r="L216" s="195" t="s">
        <v>16</v>
      </c>
      <c r="M216" s="195">
        <f t="shared" si="15"/>
        <v>1</v>
      </c>
      <c r="N216" s="196">
        <f t="shared" si="16"/>
        <v>450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268">
        <v>45371</v>
      </c>
      <c r="D217" s="195">
        <v>1</v>
      </c>
      <c r="E217" s="230">
        <v>50</v>
      </c>
      <c r="F217" s="197">
        <f t="shared" si="12"/>
        <v>1</v>
      </c>
      <c r="G217" s="257" t="s">
        <v>739</v>
      </c>
      <c r="H217" s="258">
        <v>45376</v>
      </c>
      <c r="I217" s="230">
        <f t="shared" si="14"/>
        <v>50</v>
      </c>
      <c r="J217" s="32">
        <f t="shared" si="17"/>
        <v>45371</v>
      </c>
      <c r="K217" s="196">
        <v>20319.78</v>
      </c>
      <c r="L217" s="195" t="s">
        <v>16</v>
      </c>
      <c r="M217" s="195">
        <f t="shared" si="15"/>
        <v>1</v>
      </c>
      <c r="N217" s="196">
        <f t="shared" si="16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268">
        <v>45378</v>
      </c>
      <c r="D218" s="195">
        <v>1</v>
      </c>
      <c r="E218" s="230">
        <v>146</v>
      </c>
      <c r="F218" s="197">
        <f t="shared" si="12"/>
        <v>1</v>
      </c>
      <c r="G218" s="257" t="s">
        <v>746</v>
      </c>
      <c r="H218" s="258">
        <v>45379</v>
      </c>
      <c r="I218" s="230">
        <f t="shared" si="14"/>
        <v>146</v>
      </c>
      <c r="J218" s="32">
        <f t="shared" si="17"/>
        <v>45378</v>
      </c>
      <c r="K218" s="196">
        <v>20319.78</v>
      </c>
      <c r="L218" s="195" t="s">
        <v>16</v>
      </c>
      <c r="M218" s="195">
        <f t="shared" si="15"/>
        <v>1</v>
      </c>
      <c r="N218" s="196">
        <f t="shared" si="16"/>
        <v>146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268">
        <v>45401</v>
      </c>
      <c r="D219" s="195">
        <v>1</v>
      </c>
      <c r="E219" s="230">
        <v>50</v>
      </c>
      <c r="F219" s="197">
        <f t="shared" si="12"/>
        <v>1</v>
      </c>
      <c r="G219" s="257" t="s">
        <v>760</v>
      </c>
      <c r="H219" s="258">
        <v>45404</v>
      </c>
      <c r="I219" s="230">
        <f t="shared" si="14"/>
        <v>50</v>
      </c>
      <c r="J219" s="32">
        <f t="shared" si="17"/>
        <v>45401</v>
      </c>
      <c r="K219" s="196">
        <v>20319.78</v>
      </c>
      <c r="L219" s="195" t="s">
        <v>16</v>
      </c>
      <c r="M219" s="195">
        <f t="shared" si="15"/>
        <v>1</v>
      </c>
      <c r="N219" s="196">
        <f t="shared" si="16"/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268">
        <v>45407</v>
      </c>
      <c r="D220" s="195">
        <v>1</v>
      </c>
      <c r="E220" s="230">
        <v>50</v>
      </c>
      <c r="F220" s="197">
        <f t="shared" si="12"/>
        <v>1</v>
      </c>
      <c r="G220" s="257" t="s">
        <v>782</v>
      </c>
      <c r="H220" s="258">
        <v>45409</v>
      </c>
      <c r="I220" s="230">
        <f t="shared" si="14"/>
        <v>50</v>
      </c>
      <c r="J220" s="32">
        <f t="shared" si="17"/>
        <v>45407</v>
      </c>
      <c r="K220" s="196">
        <v>20319.78</v>
      </c>
      <c r="L220" s="195" t="s">
        <v>16</v>
      </c>
      <c r="M220" s="195">
        <f t="shared" si="15"/>
        <v>1</v>
      </c>
      <c r="N220" s="196">
        <f t="shared" si="16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268">
        <v>45407</v>
      </c>
      <c r="D221" s="195">
        <v>1</v>
      </c>
      <c r="E221" s="230">
        <v>150</v>
      </c>
      <c r="F221" s="197">
        <f t="shared" si="12"/>
        <v>1</v>
      </c>
      <c r="G221" s="257" t="s">
        <v>769</v>
      </c>
      <c r="H221" s="258">
        <v>45409</v>
      </c>
      <c r="I221" s="230">
        <f t="shared" si="14"/>
        <v>150</v>
      </c>
      <c r="J221" s="32">
        <f t="shared" si="17"/>
        <v>45407</v>
      </c>
      <c r="K221" s="196">
        <v>20319.78</v>
      </c>
      <c r="L221" s="195" t="s">
        <v>16</v>
      </c>
      <c r="M221" s="195">
        <f t="shared" si="15"/>
        <v>1</v>
      </c>
      <c r="N221" s="196">
        <f t="shared" si="16"/>
        <v>150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207</v>
      </c>
      <c r="C222" s="268">
        <v>45352</v>
      </c>
      <c r="D222" s="195">
        <v>1</v>
      </c>
      <c r="E222" s="230">
        <v>30</v>
      </c>
      <c r="F222" s="197">
        <f t="shared" si="12"/>
        <v>1</v>
      </c>
      <c r="G222" s="257" t="s">
        <v>727</v>
      </c>
      <c r="H222" s="258">
        <v>45356</v>
      </c>
      <c r="I222" s="230">
        <f t="shared" si="14"/>
        <v>30</v>
      </c>
      <c r="J222" s="32">
        <f t="shared" si="17"/>
        <v>45352</v>
      </c>
      <c r="K222" s="196">
        <v>20320.78</v>
      </c>
      <c r="L222" s="195" t="s">
        <v>16</v>
      </c>
      <c r="M222" s="195">
        <f t="shared" si="15"/>
        <v>1</v>
      </c>
      <c r="N222" s="196">
        <f t="shared" si="16"/>
        <v>30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268">
        <v>45425</v>
      </c>
      <c r="D223" s="195">
        <v>1</v>
      </c>
      <c r="E223" s="230">
        <v>50</v>
      </c>
      <c r="F223" s="197">
        <f t="shared" si="12"/>
        <v>1</v>
      </c>
      <c r="G223" s="257" t="s">
        <v>803</v>
      </c>
      <c r="H223" s="258">
        <v>45426</v>
      </c>
      <c r="I223" s="230">
        <f t="shared" ref="I223:I230" si="18">E223</f>
        <v>50</v>
      </c>
      <c r="J223" s="32">
        <f t="shared" si="17"/>
        <v>45425</v>
      </c>
      <c r="K223" s="196">
        <v>20320.78</v>
      </c>
      <c r="L223" s="23">
        <v>45440</v>
      </c>
      <c r="M223" s="195">
        <f t="shared" ref="M223:M230" si="19">F223</f>
        <v>1</v>
      </c>
      <c r="N223" s="196">
        <f t="shared" ref="N223:N230" si="20">I223</f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268">
        <v>45425</v>
      </c>
      <c r="D224" s="195">
        <v>1</v>
      </c>
      <c r="E224" s="230">
        <v>150</v>
      </c>
      <c r="F224" s="197">
        <f t="shared" ref="F224:F230" si="21">D224</f>
        <v>1</v>
      </c>
      <c r="G224" s="257" t="s">
        <v>804</v>
      </c>
      <c r="H224" s="258">
        <v>45426</v>
      </c>
      <c r="I224" s="230">
        <f t="shared" si="18"/>
        <v>150</v>
      </c>
      <c r="J224" s="32">
        <f t="shared" si="17"/>
        <v>45425</v>
      </c>
      <c r="K224" s="196">
        <v>20320.78</v>
      </c>
      <c r="L224" s="23">
        <v>45444</v>
      </c>
      <c r="M224" s="195">
        <f t="shared" si="19"/>
        <v>1</v>
      </c>
      <c r="N224" s="196">
        <f t="shared" si="20"/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268">
        <v>45425</v>
      </c>
      <c r="D225" s="195">
        <v>1</v>
      </c>
      <c r="E225" s="230">
        <v>450</v>
      </c>
      <c r="F225" s="197">
        <f t="shared" si="21"/>
        <v>1</v>
      </c>
      <c r="G225" s="257" t="s">
        <v>805</v>
      </c>
      <c r="H225" s="258">
        <v>45426</v>
      </c>
      <c r="I225" s="230">
        <f t="shared" si="18"/>
        <v>450</v>
      </c>
      <c r="J225" s="32">
        <f t="shared" si="17"/>
        <v>45425</v>
      </c>
      <c r="K225" s="196">
        <v>20320.78</v>
      </c>
      <c r="L225" s="195" t="s">
        <v>25</v>
      </c>
      <c r="M225" s="195">
        <f t="shared" si="19"/>
        <v>1</v>
      </c>
      <c r="N225" s="196">
        <f t="shared" si="20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268">
        <v>45425</v>
      </c>
      <c r="D226" s="195">
        <v>1</v>
      </c>
      <c r="E226" s="230">
        <v>50</v>
      </c>
      <c r="F226" s="197">
        <f t="shared" si="21"/>
        <v>1</v>
      </c>
      <c r="G226" s="257" t="s">
        <v>806</v>
      </c>
      <c r="H226" s="258">
        <v>45426</v>
      </c>
      <c r="I226" s="230">
        <f t="shared" si="18"/>
        <v>50</v>
      </c>
      <c r="J226" s="32">
        <f t="shared" si="17"/>
        <v>45425</v>
      </c>
      <c r="K226" s="196">
        <v>20320.78</v>
      </c>
      <c r="L226" s="23">
        <v>45444</v>
      </c>
      <c r="M226" s="195">
        <f t="shared" si="19"/>
        <v>1</v>
      </c>
      <c r="N226" s="196">
        <f t="shared" si="20"/>
        <v>50</v>
      </c>
      <c r="O226" s="195">
        <v>0</v>
      </c>
      <c r="P226" s="229"/>
    </row>
    <row r="227" spans="1:16" ht="20.25" customHeight="1" x14ac:dyDescent="0.25">
      <c r="A227" s="195">
        <v>222</v>
      </c>
      <c r="B227" s="195" t="s">
        <v>711</v>
      </c>
      <c r="C227" s="268">
        <v>45425</v>
      </c>
      <c r="D227" s="195">
        <v>1</v>
      </c>
      <c r="E227" s="230">
        <v>150</v>
      </c>
      <c r="F227" s="197">
        <f t="shared" si="21"/>
        <v>1</v>
      </c>
      <c r="G227" s="257" t="s">
        <v>807</v>
      </c>
      <c r="H227" s="258">
        <v>45426</v>
      </c>
      <c r="I227" s="230">
        <f t="shared" si="18"/>
        <v>150</v>
      </c>
      <c r="J227" s="32">
        <f t="shared" si="17"/>
        <v>45425</v>
      </c>
      <c r="K227" s="196">
        <v>20320.78</v>
      </c>
      <c r="L227" s="195" t="s">
        <v>25</v>
      </c>
      <c r="M227" s="195">
        <f t="shared" si="19"/>
        <v>1</v>
      </c>
      <c r="N227" s="196">
        <f t="shared" si="20"/>
        <v>150</v>
      </c>
      <c r="O227" s="195">
        <v>0</v>
      </c>
      <c r="P227" s="229"/>
    </row>
    <row r="228" spans="1:16" ht="20.25" customHeight="1" x14ac:dyDescent="0.25">
      <c r="A228" s="195">
        <v>223</v>
      </c>
      <c r="B228" s="195" t="s">
        <v>711</v>
      </c>
      <c r="C228" s="268">
        <v>45425</v>
      </c>
      <c r="D228" s="195">
        <v>1</v>
      </c>
      <c r="E228" s="230">
        <v>50</v>
      </c>
      <c r="F228" s="197">
        <f t="shared" si="21"/>
        <v>1</v>
      </c>
      <c r="G228" s="257" t="s">
        <v>808</v>
      </c>
      <c r="H228" s="258">
        <v>45426</v>
      </c>
      <c r="I228" s="230">
        <f t="shared" si="18"/>
        <v>50</v>
      </c>
      <c r="J228" s="32">
        <f t="shared" si="17"/>
        <v>45425</v>
      </c>
      <c r="K228" s="196">
        <v>20320.78</v>
      </c>
      <c r="L228" s="195" t="s">
        <v>25</v>
      </c>
      <c r="M228" s="195">
        <f t="shared" si="19"/>
        <v>1</v>
      </c>
      <c r="N228" s="196">
        <f t="shared" si="20"/>
        <v>50</v>
      </c>
      <c r="O228" s="195">
        <v>0</v>
      </c>
      <c r="P228" s="229"/>
    </row>
    <row r="229" spans="1:16" ht="20.25" customHeight="1" x14ac:dyDescent="0.25">
      <c r="A229" s="195">
        <v>224</v>
      </c>
      <c r="B229" s="195" t="s">
        <v>711</v>
      </c>
      <c r="C229" s="268">
        <v>45425</v>
      </c>
      <c r="D229" s="195">
        <v>1</v>
      </c>
      <c r="E229" s="230">
        <v>150</v>
      </c>
      <c r="F229" s="197">
        <f t="shared" si="21"/>
        <v>1</v>
      </c>
      <c r="G229" s="257" t="s">
        <v>809</v>
      </c>
      <c r="H229" s="258">
        <v>45426</v>
      </c>
      <c r="I229" s="230">
        <f t="shared" si="18"/>
        <v>150</v>
      </c>
      <c r="J229" s="32">
        <f t="shared" si="17"/>
        <v>45425</v>
      </c>
      <c r="K229" s="196">
        <v>20320.78</v>
      </c>
      <c r="L229" s="195" t="s">
        <v>25</v>
      </c>
      <c r="M229" s="195">
        <f t="shared" si="19"/>
        <v>1</v>
      </c>
      <c r="N229" s="196">
        <f t="shared" si="20"/>
        <v>150</v>
      </c>
      <c r="O229" s="195">
        <v>0</v>
      </c>
      <c r="P229" s="229"/>
    </row>
    <row r="230" spans="1:16" ht="20.25" customHeight="1" x14ac:dyDescent="0.25">
      <c r="A230" s="195">
        <v>225</v>
      </c>
      <c r="B230" s="195" t="s">
        <v>711</v>
      </c>
      <c r="C230" s="268">
        <v>45432</v>
      </c>
      <c r="D230" s="195">
        <v>1</v>
      </c>
      <c r="E230" s="230">
        <v>50</v>
      </c>
      <c r="F230" s="197">
        <f t="shared" si="21"/>
        <v>1</v>
      </c>
      <c r="G230" s="257" t="s">
        <v>810</v>
      </c>
      <c r="H230" s="258">
        <v>45436</v>
      </c>
      <c r="I230" s="230">
        <f t="shared" si="18"/>
        <v>50</v>
      </c>
      <c r="J230" s="32">
        <f t="shared" si="17"/>
        <v>45432</v>
      </c>
      <c r="K230" s="196">
        <v>20320.78</v>
      </c>
      <c r="L230" s="23">
        <v>45444</v>
      </c>
      <c r="M230" s="195">
        <f t="shared" si="19"/>
        <v>1</v>
      </c>
      <c r="N230" s="196">
        <f t="shared" si="20"/>
        <v>50</v>
      </c>
      <c r="O230" s="195">
        <v>0</v>
      </c>
      <c r="P230" s="229"/>
    </row>
  </sheetData>
  <autoFilter ref="A5:P125"/>
  <mergeCells count="215">
    <mergeCell ref="G182:H182"/>
    <mergeCell ref="G183:H183"/>
    <mergeCell ref="G184:H184"/>
    <mergeCell ref="G185:H185"/>
    <mergeCell ref="G186:H186"/>
    <mergeCell ref="G187:H187"/>
    <mergeCell ref="G176:H176"/>
    <mergeCell ref="G212:H212"/>
    <mergeCell ref="G213:H213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77:H177"/>
    <mergeCell ref="G178:H178"/>
    <mergeCell ref="G179:H179"/>
    <mergeCell ref="G180:H180"/>
    <mergeCell ref="G181:H181"/>
    <mergeCell ref="G214:H214"/>
    <mergeCell ref="G32:H32"/>
    <mergeCell ref="G33:H33"/>
    <mergeCell ref="G34:H34"/>
    <mergeCell ref="G35:H35"/>
    <mergeCell ref="G38:H38"/>
    <mergeCell ref="G39:H39"/>
    <mergeCell ref="G40:H40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36:H36"/>
    <mergeCell ref="G37:H37"/>
    <mergeCell ref="G52:H52"/>
    <mergeCell ref="G53:H53"/>
    <mergeCell ref="G54:H54"/>
    <mergeCell ref="G55:H55"/>
    <mergeCell ref="G41:H41"/>
    <mergeCell ref="G42:H42"/>
    <mergeCell ref="G43:H43"/>
    <mergeCell ref="G44:H44"/>
    <mergeCell ref="G51:H51"/>
    <mergeCell ref="G45:H45"/>
    <mergeCell ref="G46:H46"/>
    <mergeCell ref="G47:H47"/>
    <mergeCell ref="G48:H48"/>
    <mergeCell ref="G49:H49"/>
    <mergeCell ref="G50:H50"/>
    <mergeCell ref="G30:H30"/>
    <mergeCell ref="G31:H3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7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L224" sqref="L224"/>
    </sheetView>
  </sheetViews>
  <sheetFormatPr defaultRowHeight="15" x14ac:dyDescent="0.25"/>
  <cols>
    <col min="1" max="1" width="20" style="225" customWidth="1"/>
    <col min="2" max="2" width="42.5703125" style="225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6" x14ac:dyDescent="0.25">
      <c r="A2" s="269"/>
      <c r="B2" s="271"/>
      <c r="C2" s="275"/>
      <c r="D2" s="210"/>
      <c r="E2" s="211"/>
      <c r="F2" s="212"/>
      <c r="G2" s="271"/>
      <c r="H2" s="213"/>
      <c r="I2" s="214"/>
      <c r="J2" s="210"/>
      <c r="K2" s="215"/>
      <c r="L2" s="271"/>
      <c r="M2" s="215"/>
      <c r="N2" s="216"/>
      <c r="O2" s="215"/>
    </row>
    <row r="3" spans="1:16" x14ac:dyDescent="0.25">
      <c r="A3" s="344" t="s">
        <v>0</v>
      </c>
      <c r="B3" s="34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6" ht="42.75" x14ac:dyDescent="0.25">
      <c r="A4" s="344"/>
      <c r="B4" s="346"/>
      <c r="C4" s="275" t="s">
        <v>17</v>
      </c>
      <c r="D4" s="270" t="s">
        <v>6</v>
      </c>
      <c r="E4" s="220" t="s">
        <v>7</v>
      </c>
      <c r="F4" s="221" t="s">
        <v>6</v>
      </c>
      <c r="G4" s="270" t="s">
        <v>8</v>
      </c>
      <c r="H4" s="222" t="s">
        <v>18</v>
      </c>
      <c r="I4" s="223" t="s">
        <v>9</v>
      </c>
      <c r="J4" s="270" t="s">
        <v>10</v>
      </c>
      <c r="K4" s="221" t="s">
        <v>177</v>
      </c>
      <c r="L4" s="27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45434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83" si="0">E6</f>
        <v>30</v>
      </c>
      <c r="J6" s="32">
        <f>C6</f>
        <v>45434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45434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70" si="2">C7</f>
        <v>45434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45437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45437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45438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45438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45438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45438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45438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45438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45440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45440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45440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45440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45440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45440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45442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45442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45442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45442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45443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45443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45443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45443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45444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45444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45444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45444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45445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45445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45446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45446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45446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45446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45446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45446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45447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0"/>
        <v>30</v>
      </c>
      <c r="J25" s="32">
        <f t="shared" si="2"/>
        <v>45447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45448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0"/>
        <v>30</v>
      </c>
      <c r="J26" s="32">
        <f t="shared" si="2"/>
        <v>45448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45448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0"/>
        <v>30</v>
      </c>
      <c r="J27" s="32">
        <f t="shared" si="2"/>
        <v>45448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45449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0"/>
        <v>30</v>
      </c>
      <c r="J28" s="32">
        <f t="shared" si="2"/>
        <v>45449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45449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0"/>
        <v>30</v>
      </c>
      <c r="J29" s="32">
        <f t="shared" si="2"/>
        <v>45449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45449</v>
      </c>
      <c r="D30" s="195">
        <v>1</v>
      </c>
      <c r="E30" s="230">
        <v>30</v>
      </c>
      <c r="F30" s="195">
        <v>1</v>
      </c>
      <c r="G30" s="351" t="s">
        <v>686</v>
      </c>
      <c r="H30" s="352"/>
      <c r="I30" s="230">
        <f t="shared" si="0"/>
        <v>30</v>
      </c>
      <c r="J30" s="32">
        <f t="shared" si="2"/>
        <v>45449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45450</v>
      </c>
      <c r="D31" s="195">
        <v>1</v>
      </c>
      <c r="E31" s="230">
        <v>30</v>
      </c>
      <c r="F31" s="195">
        <v>1</v>
      </c>
      <c r="G31" s="351" t="s">
        <v>686</v>
      </c>
      <c r="H31" s="352"/>
      <c r="I31" s="230">
        <f t="shared" si="0"/>
        <v>30</v>
      </c>
      <c r="J31" s="32">
        <f t="shared" si="2"/>
        <v>45450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45452</v>
      </c>
      <c r="D32" s="195">
        <v>1</v>
      </c>
      <c r="E32" s="230">
        <v>30</v>
      </c>
      <c r="F32" s="195">
        <v>1</v>
      </c>
      <c r="G32" s="351" t="s">
        <v>783</v>
      </c>
      <c r="H32" s="352"/>
      <c r="I32" s="230">
        <f t="shared" si="0"/>
        <v>30</v>
      </c>
      <c r="J32" s="32">
        <f t="shared" si="2"/>
        <v>45452</v>
      </c>
      <c r="K32" s="196">
        <v>20320.78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32">
        <v>45452</v>
      </c>
      <c r="D33" s="195">
        <v>1</v>
      </c>
      <c r="E33" s="230">
        <v>30</v>
      </c>
      <c r="F33" s="195">
        <v>1</v>
      </c>
      <c r="G33" s="351" t="s">
        <v>784</v>
      </c>
      <c r="H33" s="352"/>
      <c r="I33" s="230">
        <f t="shared" si="0"/>
        <v>30</v>
      </c>
      <c r="J33" s="32">
        <f t="shared" si="2"/>
        <v>45452</v>
      </c>
      <c r="K33" s="196">
        <v>20321.78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32">
        <v>45453</v>
      </c>
      <c r="D34" s="195">
        <v>1</v>
      </c>
      <c r="E34" s="230">
        <v>30</v>
      </c>
      <c r="F34" s="195">
        <v>1</v>
      </c>
      <c r="G34" s="351" t="s">
        <v>785</v>
      </c>
      <c r="H34" s="352"/>
      <c r="I34" s="230">
        <f t="shared" si="0"/>
        <v>30</v>
      </c>
      <c r="J34" s="32">
        <f t="shared" si="2"/>
        <v>45453</v>
      </c>
      <c r="K34" s="196">
        <v>20322.78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45453</v>
      </c>
      <c r="D35" s="195">
        <v>1</v>
      </c>
      <c r="E35" s="230">
        <v>30</v>
      </c>
      <c r="F35" s="195">
        <v>1</v>
      </c>
      <c r="G35" s="351" t="s">
        <v>786</v>
      </c>
      <c r="H35" s="352"/>
      <c r="I35" s="230">
        <f t="shared" si="0"/>
        <v>30</v>
      </c>
      <c r="J35" s="32">
        <f t="shared" si="2"/>
        <v>45453</v>
      </c>
      <c r="K35" s="196">
        <v>20323.78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32">
        <v>45453</v>
      </c>
      <c r="D36" s="195">
        <v>1</v>
      </c>
      <c r="E36" s="230">
        <v>30</v>
      </c>
      <c r="F36" s="195">
        <v>1</v>
      </c>
      <c r="G36" s="351" t="s">
        <v>787</v>
      </c>
      <c r="H36" s="352"/>
      <c r="I36" s="230">
        <f t="shared" si="0"/>
        <v>30</v>
      </c>
      <c r="J36" s="32">
        <f t="shared" si="2"/>
        <v>45453</v>
      </c>
      <c r="K36" s="196">
        <v>20324.78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32">
        <v>45454</v>
      </c>
      <c r="D37" s="195">
        <v>1</v>
      </c>
      <c r="E37" s="230">
        <v>30</v>
      </c>
      <c r="F37" s="195">
        <v>1</v>
      </c>
      <c r="G37" s="351" t="s">
        <v>788</v>
      </c>
      <c r="H37" s="352"/>
      <c r="I37" s="230">
        <f t="shared" si="0"/>
        <v>30</v>
      </c>
      <c r="J37" s="32">
        <f t="shared" si="2"/>
        <v>45454</v>
      </c>
      <c r="K37" s="196">
        <v>20325.78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45454</v>
      </c>
      <c r="D38" s="195">
        <v>1</v>
      </c>
      <c r="E38" s="230">
        <v>30</v>
      </c>
      <c r="F38" s="195">
        <v>1</v>
      </c>
      <c r="G38" s="351" t="s">
        <v>789</v>
      </c>
      <c r="H38" s="352"/>
      <c r="I38" s="230">
        <f t="shared" si="0"/>
        <v>30</v>
      </c>
      <c r="J38" s="32">
        <f t="shared" si="2"/>
        <v>45454</v>
      </c>
      <c r="K38" s="196">
        <v>20326.78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32">
        <v>45455</v>
      </c>
      <c r="D39" s="195">
        <v>1</v>
      </c>
      <c r="E39" s="230">
        <v>30</v>
      </c>
      <c r="F39" s="195">
        <v>1</v>
      </c>
      <c r="G39" s="351" t="s">
        <v>790</v>
      </c>
      <c r="H39" s="352"/>
      <c r="I39" s="230">
        <f t="shared" si="0"/>
        <v>30</v>
      </c>
      <c r="J39" s="32">
        <f t="shared" si="2"/>
        <v>45455</v>
      </c>
      <c r="K39" s="196">
        <v>20327.78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32">
        <v>45456</v>
      </c>
      <c r="D40" s="195">
        <v>1</v>
      </c>
      <c r="E40" s="230">
        <v>30</v>
      </c>
      <c r="F40" s="195">
        <v>1</v>
      </c>
      <c r="G40" s="351" t="s">
        <v>791</v>
      </c>
      <c r="H40" s="352"/>
      <c r="I40" s="230">
        <f t="shared" si="0"/>
        <v>30</v>
      </c>
      <c r="J40" s="32">
        <f t="shared" si="2"/>
        <v>45456</v>
      </c>
      <c r="K40" s="196">
        <v>20328.78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45457</v>
      </c>
      <c r="D41" s="195">
        <v>1</v>
      </c>
      <c r="E41" s="230">
        <v>30</v>
      </c>
      <c r="F41" s="195">
        <v>1</v>
      </c>
      <c r="G41" s="351" t="s">
        <v>792</v>
      </c>
      <c r="H41" s="352"/>
      <c r="I41" s="230">
        <f t="shared" si="0"/>
        <v>30</v>
      </c>
      <c r="J41" s="32">
        <f t="shared" si="2"/>
        <v>45457</v>
      </c>
      <c r="K41" s="196">
        <v>20329.78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32">
        <v>45458</v>
      </c>
      <c r="D42" s="195">
        <v>1</v>
      </c>
      <c r="E42" s="230">
        <v>30</v>
      </c>
      <c r="F42" s="195">
        <v>1</v>
      </c>
      <c r="G42" s="351" t="s">
        <v>793</v>
      </c>
      <c r="H42" s="352"/>
      <c r="I42" s="230">
        <f t="shared" si="0"/>
        <v>30</v>
      </c>
      <c r="J42" s="32">
        <f t="shared" si="2"/>
        <v>45458</v>
      </c>
      <c r="K42" s="196">
        <v>20330.78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32">
        <v>45459</v>
      </c>
      <c r="D43" s="195">
        <v>1</v>
      </c>
      <c r="E43" s="230">
        <v>30</v>
      </c>
      <c r="F43" s="195">
        <v>1</v>
      </c>
      <c r="G43" s="351" t="s">
        <v>794</v>
      </c>
      <c r="H43" s="352"/>
      <c r="I43" s="230">
        <f t="shared" si="0"/>
        <v>30</v>
      </c>
      <c r="J43" s="32">
        <f t="shared" si="2"/>
        <v>45459</v>
      </c>
      <c r="K43" s="196">
        <v>20331.78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45461</v>
      </c>
      <c r="D44" s="195">
        <v>1</v>
      </c>
      <c r="E44" s="230">
        <v>30</v>
      </c>
      <c r="F44" s="195">
        <v>1</v>
      </c>
      <c r="G44" s="351" t="s">
        <v>795</v>
      </c>
      <c r="H44" s="352"/>
      <c r="I44" s="230">
        <f t="shared" si="0"/>
        <v>30</v>
      </c>
      <c r="J44" s="32">
        <f t="shared" si="2"/>
        <v>45461</v>
      </c>
      <c r="K44" s="196">
        <v>20332.78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32">
        <v>45461</v>
      </c>
      <c r="D45" s="195">
        <v>1</v>
      </c>
      <c r="E45" s="230">
        <v>30</v>
      </c>
      <c r="F45" s="195">
        <v>1</v>
      </c>
      <c r="G45" s="351" t="s">
        <v>796</v>
      </c>
      <c r="H45" s="352"/>
      <c r="I45" s="230">
        <f t="shared" si="0"/>
        <v>30</v>
      </c>
      <c r="J45" s="32">
        <f t="shared" si="2"/>
        <v>45461</v>
      </c>
      <c r="K45" s="196">
        <v>20333.78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32">
        <v>45462</v>
      </c>
      <c r="D46" s="195">
        <v>1</v>
      </c>
      <c r="E46" s="230">
        <v>30</v>
      </c>
      <c r="F46" s="195">
        <v>1</v>
      </c>
      <c r="G46" s="351" t="s">
        <v>797</v>
      </c>
      <c r="H46" s="352"/>
      <c r="I46" s="230">
        <f t="shared" si="0"/>
        <v>30</v>
      </c>
      <c r="J46" s="32">
        <f t="shared" si="2"/>
        <v>45462</v>
      </c>
      <c r="K46" s="196">
        <v>20334.78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45462</v>
      </c>
      <c r="D47" s="195">
        <v>1</v>
      </c>
      <c r="E47" s="230">
        <v>30</v>
      </c>
      <c r="F47" s="195">
        <v>1</v>
      </c>
      <c r="G47" s="351" t="s">
        <v>798</v>
      </c>
      <c r="H47" s="352"/>
      <c r="I47" s="230">
        <f t="shared" si="0"/>
        <v>30</v>
      </c>
      <c r="J47" s="32">
        <f t="shared" si="2"/>
        <v>45462</v>
      </c>
      <c r="K47" s="196">
        <v>20335.78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32">
        <v>45462</v>
      </c>
      <c r="D48" s="195">
        <v>1</v>
      </c>
      <c r="E48" s="230">
        <v>30</v>
      </c>
      <c r="F48" s="195">
        <v>1</v>
      </c>
      <c r="G48" s="351" t="s">
        <v>799</v>
      </c>
      <c r="H48" s="352"/>
      <c r="I48" s="230">
        <f t="shared" si="0"/>
        <v>30</v>
      </c>
      <c r="J48" s="32">
        <f t="shared" si="2"/>
        <v>45462</v>
      </c>
      <c r="K48" s="196">
        <v>20336.78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32">
        <v>45463</v>
      </c>
      <c r="D49" s="195">
        <v>1</v>
      </c>
      <c r="E49" s="230">
        <v>30</v>
      </c>
      <c r="F49" s="195">
        <v>1</v>
      </c>
      <c r="G49" s="351" t="s">
        <v>800</v>
      </c>
      <c r="H49" s="352"/>
      <c r="I49" s="230">
        <f t="shared" si="0"/>
        <v>30</v>
      </c>
      <c r="J49" s="32">
        <f t="shared" si="2"/>
        <v>45463</v>
      </c>
      <c r="K49" s="196">
        <v>20337.78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45463</v>
      </c>
      <c r="D50" s="195">
        <v>1</v>
      </c>
      <c r="E50" s="230">
        <v>30</v>
      </c>
      <c r="F50" s="195">
        <v>1</v>
      </c>
      <c r="G50" s="351" t="s">
        <v>801</v>
      </c>
      <c r="H50" s="352"/>
      <c r="I50" s="230">
        <f t="shared" si="0"/>
        <v>30</v>
      </c>
      <c r="J50" s="32">
        <f t="shared" si="2"/>
        <v>45463</v>
      </c>
      <c r="K50" s="196">
        <v>20338.78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32">
        <v>45464</v>
      </c>
      <c r="D51" s="195">
        <v>1</v>
      </c>
      <c r="E51" s="230">
        <v>30</v>
      </c>
      <c r="F51" s="195">
        <v>1</v>
      </c>
      <c r="G51" s="351" t="s">
        <v>802</v>
      </c>
      <c r="H51" s="352"/>
      <c r="I51" s="230">
        <f t="shared" si="0"/>
        <v>30</v>
      </c>
      <c r="J51" s="32">
        <f t="shared" si="2"/>
        <v>45464</v>
      </c>
      <c r="K51" s="196">
        <v>20339.78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32">
        <v>45461.892361111109</v>
      </c>
      <c r="D52" s="195">
        <v>1</v>
      </c>
      <c r="E52" s="230">
        <v>7</v>
      </c>
      <c r="F52" s="195">
        <f t="shared" ref="F52:F115" si="4">D52</f>
        <v>1</v>
      </c>
      <c r="G52" s="351" t="s">
        <v>688</v>
      </c>
      <c r="H52" s="352"/>
      <c r="I52" s="230">
        <f t="shared" si="0"/>
        <v>7</v>
      </c>
      <c r="J52" s="32">
        <f t="shared" si="2"/>
        <v>45461.892361111109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32">
        <v>45464.865277777775</v>
      </c>
      <c r="D53" s="195">
        <v>1</v>
      </c>
      <c r="E53" s="230">
        <v>7</v>
      </c>
      <c r="F53" s="195">
        <f t="shared" si="4"/>
        <v>1</v>
      </c>
      <c r="G53" s="351" t="s">
        <v>688</v>
      </c>
      <c r="H53" s="352"/>
      <c r="I53" s="230">
        <f t="shared" si="0"/>
        <v>7</v>
      </c>
      <c r="J53" s="32">
        <f t="shared" si="2"/>
        <v>45464.865277777775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45438</v>
      </c>
      <c r="D54" s="195">
        <v>1</v>
      </c>
      <c r="E54" s="230">
        <v>7</v>
      </c>
      <c r="F54" s="195">
        <f t="shared" si="4"/>
        <v>1</v>
      </c>
      <c r="G54" s="351" t="s">
        <v>688</v>
      </c>
      <c r="H54" s="352"/>
      <c r="I54" s="230">
        <f t="shared" si="0"/>
        <v>7</v>
      </c>
      <c r="J54" s="32">
        <f t="shared" si="2"/>
        <v>45438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45440</v>
      </c>
      <c r="D55" s="195">
        <v>1</v>
      </c>
      <c r="E55" s="230">
        <v>7</v>
      </c>
      <c r="F55" s="195">
        <f t="shared" si="4"/>
        <v>1</v>
      </c>
      <c r="G55" s="351" t="s">
        <v>688</v>
      </c>
      <c r="H55" s="352"/>
      <c r="I55" s="230">
        <f t="shared" si="0"/>
        <v>7</v>
      </c>
      <c r="J55" s="32">
        <f t="shared" si="2"/>
        <v>45440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45438</v>
      </c>
      <c r="D56" s="195">
        <v>1</v>
      </c>
      <c r="E56" s="230">
        <v>7</v>
      </c>
      <c r="F56" s="195">
        <f t="shared" si="4"/>
        <v>1</v>
      </c>
      <c r="G56" s="351" t="s">
        <v>688</v>
      </c>
      <c r="H56" s="352"/>
      <c r="I56" s="230">
        <f t="shared" si="0"/>
        <v>7</v>
      </c>
      <c r="J56" s="32">
        <f t="shared" si="2"/>
        <v>45438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45446</v>
      </c>
      <c r="D57" s="195">
        <v>1</v>
      </c>
      <c r="E57" s="230">
        <v>7</v>
      </c>
      <c r="F57" s="195">
        <f t="shared" si="4"/>
        <v>1</v>
      </c>
      <c r="G57" s="351" t="s">
        <v>688</v>
      </c>
      <c r="H57" s="352"/>
      <c r="I57" s="230">
        <f t="shared" si="0"/>
        <v>7</v>
      </c>
      <c r="J57" s="32">
        <f t="shared" si="2"/>
        <v>45446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32">
        <v>45440</v>
      </c>
      <c r="D58" s="195">
        <v>1</v>
      </c>
      <c r="E58" s="230">
        <v>7</v>
      </c>
      <c r="F58" s="195">
        <f t="shared" si="4"/>
        <v>1</v>
      </c>
      <c r="G58" s="351" t="s">
        <v>688</v>
      </c>
      <c r="H58" s="352"/>
      <c r="I58" s="230">
        <f t="shared" si="0"/>
        <v>7</v>
      </c>
      <c r="J58" s="32">
        <f t="shared" si="2"/>
        <v>45440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32">
        <v>45441</v>
      </c>
      <c r="D59" s="195">
        <v>1</v>
      </c>
      <c r="E59" s="230">
        <v>7</v>
      </c>
      <c r="F59" s="195">
        <f t="shared" si="4"/>
        <v>1</v>
      </c>
      <c r="G59" s="351" t="s">
        <v>688</v>
      </c>
      <c r="H59" s="352"/>
      <c r="I59" s="230">
        <f t="shared" si="0"/>
        <v>7</v>
      </c>
      <c r="J59" s="32">
        <f t="shared" si="2"/>
        <v>45441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32">
        <v>45442</v>
      </c>
      <c r="D60" s="195">
        <v>1</v>
      </c>
      <c r="E60" s="230">
        <v>7</v>
      </c>
      <c r="F60" s="195">
        <f t="shared" si="4"/>
        <v>1</v>
      </c>
      <c r="G60" s="351" t="s">
        <v>688</v>
      </c>
      <c r="H60" s="352"/>
      <c r="I60" s="230">
        <f t="shared" si="0"/>
        <v>7</v>
      </c>
      <c r="J60" s="32">
        <f t="shared" si="2"/>
        <v>45442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45442</v>
      </c>
      <c r="D61" s="195">
        <v>1</v>
      </c>
      <c r="E61" s="230">
        <v>7</v>
      </c>
      <c r="F61" s="195">
        <f t="shared" si="4"/>
        <v>1</v>
      </c>
      <c r="G61" s="351" t="s">
        <v>688</v>
      </c>
      <c r="H61" s="352"/>
      <c r="I61" s="230">
        <f t="shared" si="0"/>
        <v>7</v>
      </c>
      <c r="J61" s="32">
        <f t="shared" si="2"/>
        <v>45442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45446</v>
      </c>
      <c r="D62" s="195">
        <v>1</v>
      </c>
      <c r="E62" s="230">
        <v>7</v>
      </c>
      <c r="F62" s="195">
        <f t="shared" si="4"/>
        <v>1</v>
      </c>
      <c r="G62" s="351" t="s">
        <v>688</v>
      </c>
      <c r="H62" s="352"/>
      <c r="I62" s="230">
        <f t="shared" si="0"/>
        <v>7</v>
      </c>
      <c r="J62" s="32">
        <f t="shared" si="2"/>
        <v>45446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45444</v>
      </c>
      <c r="D63" s="195">
        <v>1</v>
      </c>
      <c r="E63" s="230">
        <v>7</v>
      </c>
      <c r="F63" s="195">
        <f t="shared" si="4"/>
        <v>1</v>
      </c>
      <c r="G63" s="351" t="s">
        <v>688</v>
      </c>
      <c r="H63" s="352"/>
      <c r="I63" s="230">
        <f t="shared" si="0"/>
        <v>7</v>
      </c>
      <c r="J63" s="32">
        <f t="shared" si="2"/>
        <v>45444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45447</v>
      </c>
      <c r="D64" s="195">
        <v>1</v>
      </c>
      <c r="E64" s="230">
        <v>7</v>
      </c>
      <c r="F64" s="195">
        <f t="shared" si="4"/>
        <v>1</v>
      </c>
      <c r="G64" s="351" t="s">
        <v>688</v>
      </c>
      <c r="H64" s="352"/>
      <c r="I64" s="230">
        <f t="shared" si="0"/>
        <v>7</v>
      </c>
      <c r="J64" s="32">
        <f t="shared" si="2"/>
        <v>45447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32">
        <v>45448</v>
      </c>
      <c r="D65" s="195">
        <v>1</v>
      </c>
      <c r="E65" s="230">
        <v>7</v>
      </c>
      <c r="F65" s="195">
        <f t="shared" si="4"/>
        <v>1</v>
      </c>
      <c r="G65" s="351" t="s">
        <v>688</v>
      </c>
      <c r="H65" s="352"/>
      <c r="I65" s="230">
        <f t="shared" si="0"/>
        <v>7</v>
      </c>
      <c r="J65" s="32">
        <f t="shared" si="2"/>
        <v>45448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32">
        <v>45448</v>
      </c>
      <c r="D66" s="195">
        <v>1</v>
      </c>
      <c r="E66" s="230">
        <v>7</v>
      </c>
      <c r="F66" s="195">
        <f t="shared" si="4"/>
        <v>1</v>
      </c>
      <c r="G66" s="351" t="s">
        <v>688</v>
      </c>
      <c r="H66" s="352"/>
      <c r="I66" s="230">
        <f t="shared" si="0"/>
        <v>7</v>
      </c>
      <c r="J66" s="32">
        <f t="shared" si="2"/>
        <v>45448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32">
        <v>45449</v>
      </c>
      <c r="D67" s="195">
        <v>1</v>
      </c>
      <c r="E67" s="230">
        <v>7</v>
      </c>
      <c r="F67" s="195">
        <f t="shared" si="4"/>
        <v>1</v>
      </c>
      <c r="G67" s="351" t="s">
        <v>688</v>
      </c>
      <c r="H67" s="352"/>
      <c r="I67" s="230">
        <f t="shared" si="0"/>
        <v>7</v>
      </c>
      <c r="J67" s="32">
        <f t="shared" si="2"/>
        <v>45449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32">
        <v>45449</v>
      </c>
      <c r="D68" s="195">
        <v>1</v>
      </c>
      <c r="E68" s="230">
        <v>7</v>
      </c>
      <c r="F68" s="195">
        <f t="shared" si="4"/>
        <v>1</v>
      </c>
      <c r="G68" s="351" t="s">
        <v>688</v>
      </c>
      <c r="H68" s="352"/>
      <c r="I68" s="230">
        <f t="shared" si="0"/>
        <v>7</v>
      </c>
      <c r="J68" s="32">
        <f t="shared" si="2"/>
        <v>45449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32">
        <v>45452</v>
      </c>
      <c r="D69" s="195">
        <v>1</v>
      </c>
      <c r="E69" s="230">
        <v>7</v>
      </c>
      <c r="F69" s="195">
        <f t="shared" si="4"/>
        <v>1</v>
      </c>
      <c r="G69" s="351" t="s">
        <v>688</v>
      </c>
      <c r="H69" s="352"/>
      <c r="I69" s="230">
        <f t="shared" si="0"/>
        <v>7</v>
      </c>
      <c r="J69" s="32">
        <f t="shared" si="2"/>
        <v>45452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32">
        <v>45453</v>
      </c>
      <c r="D70" s="195">
        <v>1</v>
      </c>
      <c r="E70" s="230">
        <v>7</v>
      </c>
      <c r="F70" s="195">
        <f t="shared" si="4"/>
        <v>1</v>
      </c>
      <c r="G70" s="351" t="s">
        <v>688</v>
      </c>
      <c r="H70" s="352"/>
      <c r="I70" s="230">
        <f t="shared" si="0"/>
        <v>7</v>
      </c>
      <c r="J70" s="32">
        <f t="shared" si="2"/>
        <v>45453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32">
        <v>45453</v>
      </c>
      <c r="D71" s="195">
        <v>1</v>
      </c>
      <c r="E71" s="230">
        <v>7</v>
      </c>
      <c r="F71" s="195">
        <f t="shared" si="4"/>
        <v>1</v>
      </c>
      <c r="G71" s="351" t="s">
        <v>688</v>
      </c>
      <c r="H71" s="352"/>
      <c r="I71" s="230">
        <f t="shared" si="0"/>
        <v>7</v>
      </c>
      <c r="J71" s="32">
        <f t="shared" ref="J71:J134" si="5">C71</f>
        <v>45453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32">
        <v>45456</v>
      </c>
      <c r="D72" s="195">
        <v>1</v>
      </c>
      <c r="E72" s="230">
        <v>7</v>
      </c>
      <c r="F72" s="195">
        <f t="shared" si="4"/>
        <v>1</v>
      </c>
      <c r="G72" s="351" t="s">
        <v>688</v>
      </c>
      <c r="H72" s="352"/>
      <c r="I72" s="230">
        <f t="shared" si="0"/>
        <v>7</v>
      </c>
      <c r="J72" s="32">
        <f t="shared" si="5"/>
        <v>45456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32">
        <v>45461</v>
      </c>
      <c r="D73" s="195">
        <v>1</v>
      </c>
      <c r="E73" s="230">
        <v>7</v>
      </c>
      <c r="F73" s="195">
        <f t="shared" si="4"/>
        <v>1</v>
      </c>
      <c r="G73" s="351" t="s">
        <v>688</v>
      </c>
      <c r="H73" s="352"/>
      <c r="I73" s="230">
        <f t="shared" si="0"/>
        <v>7</v>
      </c>
      <c r="J73" s="32">
        <f t="shared" si="5"/>
        <v>45461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32">
        <v>45457</v>
      </c>
      <c r="D74" s="195">
        <v>1</v>
      </c>
      <c r="E74" s="230">
        <v>7</v>
      </c>
      <c r="F74" s="195">
        <f t="shared" si="4"/>
        <v>1</v>
      </c>
      <c r="G74" s="351" t="s">
        <v>688</v>
      </c>
      <c r="H74" s="352"/>
      <c r="I74" s="230">
        <f t="shared" si="0"/>
        <v>7</v>
      </c>
      <c r="J74" s="32">
        <f t="shared" si="5"/>
        <v>45457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32">
        <v>45459</v>
      </c>
      <c r="D75" s="195">
        <v>1</v>
      </c>
      <c r="E75" s="230">
        <v>7</v>
      </c>
      <c r="F75" s="195">
        <f t="shared" si="4"/>
        <v>1</v>
      </c>
      <c r="G75" s="351" t="s">
        <v>688</v>
      </c>
      <c r="H75" s="352"/>
      <c r="I75" s="230">
        <f t="shared" si="0"/>
        <v>7</v>
      </c>
      <c r="J75" s="32">
        <f t="shared" si="5"/>
        <v>45459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32">
        <v>45459</v>
      </c>
      <c r="D76" s="195">
        <v>1</v>
      </c>
      <c r="E76" s="230">
        <v>7</v>
      </c>
      <c r="F76" s="195">
        <f t="shared" si="4"/>
        <v>1</v>
      </c>
      <c r="G76" s="351" t="s">
        <v>688</v>
      </c>
      <c r="H76" s="352"/>
      <c r="I76" s="230">
        <f t="shared" si="0"/>
        <v>7</v>
      </c>
      <c r="J76" s="32">
        <f t="shared" si="5"/>
        <v>45459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32">
        <v>45464</v>
      </c>
      <c r="D77" s="195">
        <v>1</v>
      </c>
      <c r="E77" s="230">
        <v>7</v>
      </c>
      <c r="F77" s="195">
        <f t="shared" si="4"/>
        <v>1</v>
      </c>
      <c r="G77" s="351" t="s">
        <v>688</v>
      </c>
      <c r="H77" s="352"/>
      <c r="I77" s="230">
        <f t="shared" si="0"/>
        <v>7</v>
      </c>
      <c r="J77" s="32">
        <f t="shared" si="5"/>
        <v>45464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32">
        <v>45461</v>
      </c>
      <c r="D78" s="195">
        <v>1</v>
      </c>
      <c r="E78" s="230">
        <v>7</v>
      </c>
      <c r="F78" s="195">
        <f t="shared" si="4"/>
        <v>1</v>
      </c>
      <c r="G78" s="351" t="s">
        <v>688</v>
      </c>
      <c r="H78" s="352"/>
      <c r="I78" s="230">
        <f t="shared" si="0"/>
        <v>7</v>
      </c>
      <c r="J78" s="32">
        <f t="shared" si="5"/>
        <v>45461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32">
        <v>45465</v>
      </c>
      <c r="D79" s="195">
        <v>1</v>
      </c>
      <c r="E79" s="230">
        <v>7</v>
      </c>
      <c r="F79" s="195">
        <f t="shared" si="4"/>
        <v>1</v>
      </c>
      <c r="G79" s="351" t="s">
        <v>688</v>
      </c>
      <c r="H79" s="352"/>
      <c r="I79" s="230">
        <f t="shared" si="0"/>
        <v>7</v>
      </c>
      <c r="J79" s="32">
        <f t="shared" si="5"/>
        <v>45465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32">
        <v>45464</v>
      </c>
      <c r="D80" s="195">
        <v>1</v>
      </c>
      <c r="E80" s="230">
        <v>7</v>
      </c>
      <c r="F80" s="195">
        <f t="shared" si="4"/>
        <v>1</v>
      </c>
      <c r="G80" s="351" t="s">
        <v>688</v>
      </c>
      <c r="H80" s="352"/>
      <c r="I80" s="230">
        <f t="shared" si="0"/>
        <v>7</v>
      </c>
      <c r="J80" s="32">
        <f t="shared" si="5"/>
        <v>45464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32">
        <v>45467</v>
      </c>
      <c r="D81" s="195">
        <v>1</v>
      </c>
      <c r="E81" s="230">
        <v>7</v>
      </c>
      <c r="F81" s="195">
        <f t="shared" si="4"/>
        <v>1</v>
      </c>
      <c r="G81" s="351" t="s">
        <v>688</v>
      </c>
      <c r="H81" s="352"/>
      <c r="I81" s="230">
        <f t="shared" si="0"/>
        <v>7</v>
      </c>
      <c r="J81" s="32">
        <f t="shared" si="5"/>
        <v>45467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32">
        <v>45467</v>
      </c>
      <c r="D82" s="195">
        <v>1</v>
      </c>
      <c r="E82" s="230">
        <v>7</v>
      </c>
      <c r="F82" s="195">
        <f t="shared" si="4"/>
        <v>1</v>
      </c>
      <c r="G82" s="351" t="s">
        <v>688</v>
      </c>
      <c r="H82" s="352"/>
      <c r="I82" s="230">
        <f t="shared" si="0"/>
        <v>7</v>
      </c>
      <c r="J82" s="32">
        <f t="shared" si="5"/>
        <v>45467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32">
        <v>45467</v>
      </c>
      <c r="D83" s="195">
        <v>1</v>
      </c>
      <c r="E83" s="230">
        <v>7</v>
      </c>
      <c r="F83" s="195">
        <f t="shared" si="4"/>
        <v>1</v>
      </c>
      <c r="G83" s="351" t="s">
        <v>688</v>
      </c>
      <c r="H83" s="352"/>
      <c r="I83" s="230">
        <f t="shared" si="0"/>
        <v>7</v>
      </c>
      <c r="J83" s="32">
        <f t="shared" si="5"/>
        <v>45467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32">
        <v>45438</v>
      </c>
      <c r="D84" s="195">
        <v>1</v>
      </c>
      <c r="E84" s="230">
        <v>7</v>
      </c>
      <c r="F84" s="195">
        <f t="shared" si="4"/>
        <v>1</v>
      </c>
      <c r="G84" s="351" t="s">
        <v>688</v>
      </c>
      <c r="H84" s="352"/>
      <c r="I84" s="230">
        <f t="shared" ref="I84:I147" si="6">E84</f>
        <v>7</v>
      </c>
      <c r="J84" s="32">
        <f t="shared" si="5"/>
        <v>45438</v>
      </c>
      <c r="K84" s="196">
        <v>20319.78</v>
      </c>
      <c r="L84" s="195" t="s">
        <v>16</v>
      </c>
      <c r="M84" s="195">
        <f t="shared" ref="M84:M130" si="7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32">
        <v>45438</v>
      </c>
      <c r="D85" s="195">
        <v>1</v>
      </c>
      <c r="E85" s="230">
        <v>7</v>
      </c>
      <c r="F85" s="195">
        <f t="shared" si="4"/>
        <v>1</v>
      </c>
      <c r="G85" s="351" t="s">
        <v>688</v>
      </c>
      <c r="H85" s="352"/>
      <c r="I85" s="230">
        <f t="shared" si="6"/>
        <v>7</v>
      </c>
      <c r="J85" s="32">
        <f t="shared" si="5"/>
        <v>45438</v>
      </c>
      <c r="K85" s="196">
        <v>20319.78</v>
      </c>
      <c r="L85" s="195" t="s">
        <v>16</v>
      </c>
      <c r="M85" s="195">
        <f t="shared" si="7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32">
        <v>45439</v>
      </c>
      <c r="D86" s="195">
        <v>1</v>
      </c>
      <c r="E86" s="230">
        <v>7</v>
      </c>
      <c r="F86" s="195">
        <f t="shared" si="4"/>
        <v>1</v>
      </c>
      <c r="G86" s="351" t="s">
        <v>688</v>
      </c>
      <c r="H86" s="352"/>
      <c r="I86" s="230">
        <f t="shared" si="6"/>
        <v>7</v>
      </c>
      <c r="J86" s="32">
        <f t="shared" si="5"/>
        <v>45439</v>
      </c>
      <c r="K86" s="196">
        <v>20319.78</v>
      </c>
      <c r="L86" s="195" t="s">
        <v>16</v>
      </c>
      <c r="M86" s="195">
        <f t="shared" si="7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32">
        <v>45439</v>
      </c>
      <c r="D87" s="195">
        <v>1</v>
      </c>
      <c r="E87" s="230">
        <v>7</v>
      </c>
      <c r="F87" s="195">
        <f t="shared" si="4"/>
        <v>1</v>
      </c>
      <c r="G87" s="351" t="s">
        <v>688</v>
      </c>
      <c r="H87" s="352"/>
      <c r="I87" s="230">
        <f t="shared" si="6"/>
        <v>7</v>
      </c>
      <c r="J87" s="32">
        <f t="shared" si="5"/>
        <v>45439</v>
      </c>
      <c r="K87" s="196">
        <v>20319.78</v>
      </c>
      <c r="L87" s="195" t="s">
        <v>16</v>
      </c>
      <c r="M87" s="195">
        <f t="shared" si="7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32">
        <v>45439</v>
      </c>
      <c r="D88" s="195">
        <v>1</v>
      </c>
      <c r="E88" s="230">
        <v>7</v>
      </c>
      <c r="F88" s="195">
        <f t="shared" si="4"/>
        <v>1</v>
      </c>
      <c r="G88" s="351" t="s">
        <v>688</v>
      </c>
      <c r="H88" s="352"/>
      <c r="I88" s="230">
        <f t="shared" si="6"/>
        <v>7</v>
      </c>
      <c r="J88" s="32">
        <f t="shared" si="5"/>
        <v>45439</v>
      </c>
      <c r="K88" s="196">
        <v>20319.78</v>
      </c>
      <c r="L88" s="195" t="s">
        <v>16</v>
      </c>
      <c r="M88" s="195">
        <f t="shared" si="7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32">
        <v>45440</v>
      </c>
      <c r="D89" s="195">
        <v>1</v>
      </c>
      <c r="E89" s="230">
        <v>7</v>
      </c>
      <c r="F89" s="195">
        <f t="shared" si="4"/>
        <v>1</v>
      </c>
      <c r="G89" s="351" t="s">
        <v>688</v>
      </c>
      <c r="H89" s="352"/>
      <c r="I89" s="230">
        <f t="shared" si="6"/>
        <v>7</v>
      </c>
      <c r="J89" s="32">
        <f t="shared" si="5"/>
        <v>45440</v>
      </c>
      <c r="K89" s="196">
        <v>20319.78</v>
      </c>
      <c r="L89" s="195" t="s">
        <v>16</v>
      </c>
      <c r="M89" s="195">
        <f t="shared" si="7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32">
        <v>45440</v>
      </c>
      <c r="D90" s="195">
        <v>1</v>
      </c>
      <c r="E90" s="230">
        <v>7</v>
      </c>
      <c r="F90" s="195">
        <f t="shared" si="4"/>
        <v>1</v>
      </c>
      <c r="G90" s="351" t="s">
        <v>688</v>
      </c>
      <c r="H90" s="352"/>
      <c r="I90" s="230">
        <f t="shared" si="6"/>
        <v>7</v>
      </c>
      <c r="J90" s="32">
        <f t="shared" si="5"/>
        <v>45440</v>
      </c>
      <c r="K90" s="196">
        <v>20319.78</v>
      </c>
      <c r="L90" s="195" t="s">
        <v>16</v>
      </c>
      <c r="M90" s="195">
        <f t="shared" si="7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32">
        <v>45442</v>
      </c>
      <c r="D91" s="195">
        <v>1</v>
      </c>
      <c r="E91" s="230">
        <v>7</v>
      </c>
      <c r="F91" s="195">
        <f t="shared" si="4"/>
        <v>1</v>
      </c>
      <c r="G91" s="351" t="s">
        <v>688</v>
      </c>
      <c r="H91" s="352"/>
      <c r="I91" s="230">
        <f t="shared" si="6"/>
        <v>7</v>
      </c>
      <c r="J91" s="32">
        <f t="shared" si="5"/>
        <v>45442</v>
      </c>
      <c r="K91" s="196">
        <v>20319.78</v>
      </c>
      <c r="L91" s="195" t="s">
        <v>16</v>
      </c>
      <c r="M91" s="195">
        <f t="shared" si="7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32">
        <v>45442</v>
      </c>
      <c r="D92" s="195">
        <v>1</v>
      </c>
      <c r="E92" s="230">
        <v>7</v>
      </c>
      <c r="F92" s="195">
        <f t="shared" si="4"/>
        <v>1</v>
      </c>
      <c r="G92" s="351" t="s">
        <v>688</v>
      </c>
      <c r="H92" s="352"/>
      <c r="I92" s="230">
        <f t="shared" si="6"/>
        <v>7</v>
      </c>
      <c r="J92" s="32">
        <f t="shared" si="5"/>
        <v>45442</v>
      </c>
      <c r="K92" s="196">
        <v>20319.78</v>
      </c>
      <c r="L92" s="195" t="s">
        <v>16</v>
      </c>
      <c r="M92" s="195">
        <f t="shared" si="7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32">
        <v>45442</v>
      </c>
      <c r="D93" s="195">
        <v>1</v>
      </c>
      <c r="E93" s="230">
        <v>7</v>
      </c>
      <c r="F93" s="195">
        <f t="shared" si="4"/>
        <v>1</v>
      </c>
      <c r="G93" s="351" t="s">
        <v>688</v>
      </c>
      <c r="H93" s="352"/>
      <c r="I93" s="230">
        <f t="shared" si="6"/>
        <v>7</v>
      </c>
      <c r="J93" s="32">
        <f t="shared" si="5"/>
        <v>45442</v>
      </c>
      <c r="K93" s="196">
        <v>20319.78</v>
      </c>
      <c r="L93" s="195" t="s">
        <v>16</v>
      </c>
      <c r="M93" s="195">
        <f t="shared" si="7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32">
        <v>45445</v>
      </c>
      <c r="D94" s="195">
        <v>1</v>
      </c>
      <c r="E94" s="230">
        <v>7</v>
      </c>
      <c r="F94" s="195">
        <f t="shared" si="4"/>
        <v>1</v>
      </c>
      <c r="G94" s="351" t="s">
        <v>688</v>
      </c>
      <c r="H94" s="352"/>
      <c r="I94" s="230">
        <f t="shared" si="6"/>
        <v>7</v>
      </c>
      <c r="J94" s="32">
        <f t="shared" si="5"/>
        <v>45445</v>
      </c>
      <c r="K94" s="196">
        <v>20319.78</v>
      </c>
      <c r="L94" s="195" t="s">
        <v>16</v>
      </c>
      <c r="M94" s="195">
        <f t="shared" si="7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32">
        <v>45445</v>
      </c>
      <c r="D95" s="195">
        <v>1</v>
      </c>
      <c r="E95" s="230">
        <v>7</v>
      </c>
      <c r="F95" s="195">
        <f t="shared" si="4"/>
        <v>1</v>
      </c>
      <c r="G95" s="351" t="s">
        <v>688</v>
      </c>
      <c r="H95" s="352"/>
      <c r="I95" s="230">
        <f t="shared" si="6"/>
        <v>7</v>
      </c>
      <c r="J95" s="32">
        <f t="shared" si="5"/>
        <v>45445</v>
      </c>
      <c r="K95" s="196">
        <v>20319.78</v>
      </c>
      <c r="L95" s="195" t="s">
        <v>16</v>
      </c>
      <c r="M95" s="195">
        <f t="shared" si="7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32">
        <v>45445</v>
      </c>
      <c r="D96" s="195">
        <v>1</v>
      </c>
      <c r="E96" s="230">
        <v>7</v>
      </c>
      <c r="F96" s="195">
        <f t="shared" si="4"/>
        <v>1</v>
      </c>
      <c r="G96" s="351" t="s">
        <v>688</v>
      </c>
      <c r="H96" s="352"/>
      <c r="I96" s="230">
        <f t="shared" si="6"/>
        <v>7</v>
      </c>
      <c r="J96" s="32">
        <f t="shared" si="5"/>
        <v>45445</v>
      </c>
      <c r="K96" s="196">
        <v>20319.78</v>
      </c>
      <c r="L96" s="195" t="s">
        <v>16</v>
      </c>
      <c r="M96" s="195">
        <f t="shared" si="7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32">
        <v>45445</v>
      </c>
      <c r="D97" s="195">
        <v>1</v>
      </c>
      <c r="E97" s="230">
        <v>7</v>
      </c>
      <c r="F97" s="195">
        <f t="shared" si="4"/>
        <v>1</v>
      </c>
      <c r="G97" s="351" t="s">
        <v>688</v>
      </c>
      <c r="H97" s="352"/>
      <c r="I97" s="230">
        <f t="shared" si="6"/>
        <v>7</v>
      </c>
      <c r="J97" s="32">
        <f t="shared" si="5"/>
        <v>45445</v>
      </c>
      <c r="K97" s="196">
        <v>20319.78</v>
      </c>
      <c r="L97" s="195" t="s">
        <v>16</v>
      </c>
      <c r="M97" s="195">
        <f t="shared" si="7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32">
        <v>45446</v>
      </c>
      <c r="D98" s="195">
        <v>1</v>
      </c>
      <c r="E98" s="230">
        <v>7</v>
      </c>
      <c r="F98" s="195">
        <f t="shared" si="4"/>
        <v>1</v>
      </c>
      <c r="G98" s="351" t="s">
        <v>688</v>
      </c>
      <c r="H98" s="352"/>
      <c r="I98" s="230">
        <f t="shared" si="6"/>
        <v>7</v>
      </c>
      <c r="J98" s="32">
        <f t="shared" si="5"/>
        <v>45446</v>
      </c>
      <c r="K98" s="196">
        <v>20319.78</v>
      </c>
      <c r="L98" s="195" t="s">
        <v>16</v>
      </c>
      <c r="M98" s="195">
        <f t="shared" si="7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32">
        <v>45447</v>
      </c>
      <c r="D99" s="195">
        <v>1</v>
      </c>
      <c r="E99" s="230">
        <v>7</v>
      </c>
      <c r="F99" s="195">
        <f t="shared" si="4"/>
        <v>1</v>
      </c>
      <c r="G99" s="351" t="s">
        <v>688</v>
      </c>
      <c r="H99" s="352"/>
      <c r="I99" s="230">
        <f t="shared" si="6"/>
        <v>7</v>
      </c>
      <c r="J99" s="32">
        <f t="shared" si="5"/>
        <v>45447</v>
      </c>
      <c r="K99" s="196">
        <v>20319.78</v>
      </c>
      <c r="L99" s="195" t="s">
        <v>16</v>
      </c>
      <c r="M99" s="195">
        <f t="shared" si="7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32">
        <v>45448</v>
      </c>
      <c r="D100" s="195">
        <v>1</v>
      </c>
      <c r="E100" s="230">
        <v>7</v>
      </c>
      <c r="F100" s="195">
        <f t="shared" si="4"/>
        <v>1</v>
      </c>
      <c r="G100" s="351" t="s">
        <v>688</v>
      </c>
      <c r="H100" s="352"/>
      <c r="I100" s="230">
        <f t="shared" si="6"/>
        <v>7</v>
      </c>
      <c r="J100" s="32">
        <f t="shared" si="5"/>
        <v>45448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32">
        <v>45448</v>
      </c>
      <c r="D101" s="195">
        <v>1</v>
      </c>
      <c r="E101" s="230">
        <v>7</v>
      </c>
      <c r="F101" s="195">
        <f t="shared" si="4"/>
        <v>1</v>
      </c>
      <c r="G101" s="351" t="s">
        <v>688</v>
      </c>
      <c r="H101" s="352"/>
      <c r="I101" s="230">
        <f t="shared" si="6"/>
        <v>7</v>
      </c>
      <c r="J101" s="32">
        <f t="shared" si="5"/>
        <v>45448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32">
        <v>45450</v>
      </c>
      <c r="D102" s="195">
        <v>1</v>
      </c>
      <c r="E102" s="230">
        <v>7</v>
      </c>
      <c r="F102" s="195">
        <f t="shared" si="4"/>
        <v>1</v>
      </c>
      <c r="G102" s="351" t="s">
        <v>688</v>
      </c>
      <c r="H102" s="352"/>
      <c r="I102" s="230">
        <f t="shared" si="6"/>
        <v>7</v>
      </c>
      <c r="J102" s="32">
        <f t="shared" si="5"/>
        <v>45450</v>
      </c>
      <c r="K102" s="196">
        <v>20319.78</v>
      </c>
      <c r="L102" s="195" t="s">
        <v>16</v>
      </c>
      <c r="M102" s="195">
        <f t="shared" si="7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32">
        <v>45450</v>
      </c>
      <c r="D103" s="195">
        <v>1</v>
      </c>
      <c r="E103" s="230">
        <v>7</v>
      </c>
      <c r="F103" s="195">
        <f t="shared" si="4"/>
        <v>1</v>
      </c>
      <c r="G103" s="351" t="s">
        <v>688</v>
      </c>
      <c r="H103" s="352"/>
      <c r="I103" s="230">
        <f t="shared" si="6"/>
        <v>7</v>
      </c>
      <c r="J103" s="32">
        <f t="shared" si="5"/>
        <v>45450</v>
      </c>
      <c r="K103" s="196">
        <v>20319.78</v>
      </c>
      <c r="L103" s="195" t="s">
        <v>16</v>
      </c>
      <c r="M103" s="195">
        <f t="shared" si="7"/>
        <v>1</v>
      </c>
      <c r="N103" s="196">
        <f t="shared" ref="N103:N146" si="8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32">
        <v>45451</v>
      </c>
      <c r="D104" s="195">
        <v>1</v>
      </c>
      <c r="E104" s="230">
        <v>7</v>
      </c>
      <c r="F104" s="195">
        <f t="shared" si="4"/>
        <v>1</v>
      </c>
      <c r="G104" s="351" t="s">
        <v>688</v>
      </c>
      <c r="H104" s="352"/>
      <c r="I104" s="230">
        <f t="shared" si="6"/>
        <v>7</v>
      </c>
      <c r="J104" s="32">
        <f t="shared" si="5"/>
        <v>45451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32">
        <v>45451</v>
      </c>
      <c r="D105" s="195">
        <v>1</v>
      </c>
      <c r="E105" s="230">
        <v>7</v>
      </c>
      <c r="F105" s="195">
        <f t="shared" si="4"/>
        <v>1</v>
      </c>
      <c r="G105" s="351" t="s">
        <v>688</v>
      </c>
      <c r="H105" s="352"/>
      <c r="I105" s="230">
        <f t="shared" si="6"/>
        <v>7</v>
      </c>
      <c r="J105" s="32">
        <f t="shared" si="5"/>
        <v>45451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32">
        <v>45451</v>
      </c>
      <c r="D106" s="195">
        <v>1</v>
      </c>
      <c r="E106" s="230">
        <v>7</v>
      </c>
      <c r="F106" s="195">
        <f t="shared" si="4"/>
        <v>1</v>
      </c>
      <c r="G106" s="351" t="s">
        <v>688</v>
      </c>
      <c r="H106" s="352"/>
      <c r="I106" s="230">
        <f t="shared" si="6"/>
        <v>7</v>
      </c>
      <c r="J106" s="32">
        <f t="shared" si="5"/>
        <v>45451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32">
        <v>45452</v>
      </c>
      <c r="D107" s="195">
        <v>1</v>
      </c>
      <c r="E107" s="230">
        <v>7</v>
      </c>
      <c r="F107" s="195">
        <f t="shared" si="4"/>
        <v>1</v>
      </c>
      <c r="G107" s="351" t="s">
        <v>688</v>
      </c>
      <c r="H107" s="352"/>
      <c r="I107" s="230">
        <f t="shared" si="6"/>
        <v>7</v>
      </c>
      <c r="J107" s="32">
        <f t="shared" si="5"/>
        <v>45452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32">
        <v>45452</v>
      </c>
      <c r="D108" s="195">
        <v>1</v>
      </c>
      <c r="E108" s="230">
        <v>7</v>
      </c>
      <c r="F108" s="195">
        <f t="shared" si="4"/>
        <v>1</v>
      </c>
      <c r="G108" s="351" t="s">
        <v>688</v>
      </c>
      <c r="H108" s="352"/>
      <c r="I108" s="230">
        <f t="shared" si="6"/>
        <v>7</v>
      </c>
      <c r="J108" s="32">
        <f t="shared" si="5"/>
        <v>45452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32">
        <v>45452</v>
      </c>
      <c r="D109" s="195">
        <v>1</v>
      </c>
      <c r="E109" s="230">
        <v>7</v>
      </c>
      <c r="F109" s="195">
        <f t="shared" si="4"/>
        <v>1</v>
      </c>
      <c r="G109" s="351" t="s">
        <v>688</v>
      </c>
      <c r="H109" s="352"/>
      <c r="I109" s="230">
        <f t="shared" si="6"/>
        <v>7</v>
      </c>
      <c r="J109" s="32">
        <f t="shared" si="5"/>
        <v>45452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32">
        <v>45453</v>
      </c>
      <c r="D110" s="195">
        <v>1</v>
      </c>
      <c r="E110" s="230">
        <v>7</v>
      </c>
      <c r="F110" s="195">
        <f t="shared" si="4"/>
        <v>1</v>
      </c>
      <c r="G110" s="351" t="s">
        <v>688</v>
      </c>
      <c r="H110" s="352"/>
      <c r="I110" s="230">
        <f t="shared" si="6"/>
        <v>7</v>
      </c>
      <c r="J110" s="32">
        <f t="shared" si="5"/>
        <v>45453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32">
        <v>45454</v>
      </c>
      <c r="D111" s="195">
        <v>1</v>
      </c>
      <c r="E111" s="230">
        <v>7</v>
      </c>
      <c r="F111" s="195">
        <f t="shared" si="4"/>
        <v>1</v>
      </c>
      <c r="G111" s="351" t="s">
        <v>688</v>
      </c>
      <c r="H111" s="352"/>
      <c r="I111" s="230">
        <f t="shared" si="6"/>
        <v>7</v>
      </c>
      <c r="J111" s="32">
        <f t="shared" si="5"/>
        <v>45454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32">
        <v>45455</v>
      </c>
      <c r="D112" s="195">
        <v>1</v>
      </c>
      <c r="E112" s="230">
        <v>7</v>
      </c>
      <c r="F112" s="195">
        <f t="shared" si="4"/>
        <v>1</v>
      </c>
      <c r="G112" s="351" t="s">
        <v>688</v>
      </c>
      <c r="H112" s="352"/>
      <c r="I112" s="230">
        <f t="shared" si="6"/>
        <v>7</v>
      </c>
      <c r="J112" s="32">
        <f t="shared" si="5"/>
        <v>45455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32">
        <v>45455</v>
      </c>
      <c r="D113" s="195">
        <v>1</v>
      </c>
      <c r="E113" s="230">
        <v>7</v>
      </c>
      <c r="F113" s="195">
        <f t="shared" si="4"/>
        <v>1</v>
      </c>
      <c r="G113" s="351" t="s">
        <v>688</v>
      </c>
      <c r="H113" s="352"/>
      <c r="I113" s="230">
        <f t="shared" si="6"/>
        <v>7</v>
      </c>
      <c r="J113" s="32">
        <f t="shared" si="5"/>
        <v>45455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32">
        <v>45455</v>
      </c>
      <c r="D114" s="195">
        <v>1</v>
      </c>
      <c r="E114" s="230">
        <v>7</v>
      </c>
      <c r="F114" s="195">
        <f t="shared" si="4"/>
        <v>1</v>
      </c>
      <c r="G114" s="351" t="s">
        <v>688</v>
      </c>
      <c r="H114" s="352"/>
      <c r="I114" s="230">
        <f t="shared" si="6"/>
        <v>7</v>
      </c>
      <c r="J114" s="32">
        <f t="shared" si="5"/>
        <v>45455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32">
        <v>45456</v>
      </c>
      <c r="D115" s="195">
        <v>1</v>
      </c>
      <c r="E115" s="230">
        <v>7</v>
      </c>
      <c r="F115" s="195">
        <f t="shared" si="4"/>
        <v>1</v>
      </c>
      <c r="G115" s="351" t="s">
        <v>688</v>
      </c>
      <c r="H115" s="352"/>
      <c r="I115" s="230">
        <f t="shared" si="6"/>
        <v>7</v>
      </c>
      <c r="J115" s="32">
        <f t="shared" si="5"/>
        <v>45456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32">
        <v>45456</v>
      </c>
      <c r="D116" s="195">
        <v>1</v>
      </c>
      <c r="E116" s="230">
        <v>7</v>
      </c>
      <c r="F116" s="195">
        <f t="shared" ref="F116:F212" si="9">D116</f>
        <v>1</v>
      </c>
      <c r="G116" s="351" t="s">
        <v>688</v>
      </c>
      <c r="H116" s="352"/>
      <c r="I116" s="230">
        <f t="shared" si="6"/>
        <v>7</v>
      </c>
      <c r="J116" s="32">
        <f t="shared" si="5"/>
        <v>45456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32">
        <v>45457</v>
      </c>
      <c r="D117" s="195">
        <v>1</v>
      </c>
      <c r="E117" s="230">
        <v>7</v>
      </c>
      <c r="F117" s="195">
        <f t="shared" si="9"/>
        <v>1</v>
      </c>
      <c r="G117" s="351" t="s">
        <v>688</v>
      </c>
      <c r="H117" s="352"/>
      <c r="I117" s="230">
        <f t="shared" si="6"/>
        <v>7</v>
      </c>
      <c r="J117" s="32">
        <f t="shared" si="5"/>
        <v>45457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32">
        <v>45458</v>
      </c>
      <c r="D118" s="195">
        <v>1</v>
      </c>
      <c r="E118" s="230">
        <v>7</v>
      </c>
      <c r="F118" s="195">
        <f t="shared" si="9"/>
        <v>1</v>
      </c>
      <c r="G118" s="351" t="s">
        <v>688</v>
      </c>
      <c r="H118" s="352"/>
      <c r="I118" s="230">
        <f t="shared" si="6"/>
        <v>7</v>
      </c>
      <c r="J118" s="32">
        <f t="shared" si="5"/>
        <v>45458</v>
      </c>
      <c r="K118" s="196">
        <v>20319.78</v>
      </c>
      <c r="L118" s="195" t="s">
        <v>16</v>
      </c>
      <c r="M118" s="195">
        <f t="shared" si="7"/>
        <v>1</v>
      </c>
      <c r="N118" s="196">
        <f t="shared" si="8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32">
        <v>45460</v>
      </c>
      <c r="D119" s="195">
        <v>1</v>
      </c>
      <c r="E119" s="230">
        <v>7</v>
      </c>
      <c r="F119" s="195">
        <f t="shared" si="9"/>
        <v>1</v>
      </c>
      <c r="G119" s="351" t="s">
        <v>688</v>
      </c>
      <c r="H119" s="352"/>
      <c r="I119" s="230">
        <f t="shared" si="6"/>
        <v>7</v>
      </c>
      <c r="J119" s="32">
        <f t="shared" si="5"/>
        <v>45460</v>
      </c>
      <c r="K119" s="196">
        <v>20319.78</v>
      </c>
      <c r="L119" s="195" t="s">
        <v>16</v>
      </c>
      <c r="M119" s="195">
        <f t="shared" si="7"/>
        <v>1</v>
      </c>
      <c r="N119" s="196">
        <f t="shared" si="8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32">
        <v>45461</v>
      </c>
      <c r="D120" s="195">
        <v>1</v>
      </c>
      <c r="E120" s="230">
        <v>7</v>
      </c>
      <c r="F120" s="195">
        <f t="shared" si="9"/>
        <v>1</v>
      </c>
      <c r="G120" s="351" t="s">
        <v>688</v>
      </c>
      <c r="H120" s="352"/>
      <c r="I120" s="230">
        <f t="shared" si="6"/>
        <v>7</v>
      </c>
      <c r="J120" s="32">
        <f t="shared" si="5"/>
        <v>45461</v>
      </c>
      <c r="K120" s="196">
        <v>20319.78</v>
      </c>
      <c r="L120" s="195" t="s">
        <v>16</v>
      </c>
      <c r="M120" s="195">
        <f t="shared" si="7"/>
        <v>1</v>
      </c>
      <c r="N120" s="196">
        <f t="shared" si="8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32">
        <v>45461</v>
      </c>
      <c r="D121" s="195">
        <v>1</v>
      </c>
      <c r="E121" s="230">
        <v>7</v>
      </c>
      <c r="F121" s="195">
        <f t="shared" si="9"/>
        <v>1</v>
      </c>
      <c r="G121" s="351" t="s">
        <v>688</v>
      </c>
      <c r="H121" s="352"/>
      <c r="I121" s="230">
        <f t="shared" si="6"/>
        <v>7</v>
      </c>
      <c r="J121" s="32">
        <f t="shared" si="5"/>
        <v>45461</v>
      </c>
      <c r="K121" s="196">
        <v>20319.78</v>
      </c>
      <c r="L121" s="195" t="s">
        <v>16</v>
      </c>
      <c r="M121" s="195">
        <f t="shared" si="7"/>
        <v>1</v>
      </c>
      <c r="N121" s="196">
        <f t="shared" si="8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32">
        <v>45462</v>
      </c>
      <c r="D122" s="195">
        <v>1</v>
      </c>
      <c r="E122" s="230">
        <v>7</v>
      </c>
      <c r="F122" s="195">
        <f t="shared" si="9"/>
        <v>1</v>
      </c>
      <c r="G122" s="351" t="s">
        <v>688</v>
      </c>
      <c r="H122" s="352"/>
      <c r="I122" s="230">
        <f t="shared" si="6"/>
        <v>7</v>
      </c>
      <c r="J122" s="32">
        <f t="shared" si="5"/>
        <v>45462</v>
      </c>
      <c r="K122" s="196">
        <v>20319.78</v>
      </c>
      <c r="L122" s="195" t="s">
        <v>16</v>
      </c>
      <c r="M122" s="195">
        <f t="shared" si="7"/>
        <v>1</v>
      </c>
      <c r="N122" s="196">
        <f t="shared" si="8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32">
        <v>45463</v>
      </c>
      <c r="D123" s="195">
        <v>1</v>
      </c>
      <c r="E123" s="230">
        <v>7</v>
      </c>
      <c r="F123" s="195">
        <f t="shared" si="9"/>
        <v>1</v>
      </c>
      <c r="G123" s="351" t="s">
        <v>688</v>
      </c>
      <c r="H123" s="352"/>
      <c r="I123" s="230">
        <f t="shared" si="6"/>
        <v>7</v>
      </c>
      <c r="J123" s="32">
        <f t="shared" si="5"/>
        <v>45463</v>
      </c>
      <c r="K123" s="196">
        <v>20319.78</v>
      </c>
      <c r="L123" s="195" t="s">
        <v>16</v>
      </c>
      <c r="M123" s="195">
        <f t="shared" si="7"/>
        <v>1</v>
      </c>
      <c r="N123" s="196">
        <f t="shared" si="8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32">
        <v>45463</v>
      </c>
      <c r="D124" s="195">
        <v>1</v>
      </c>
      <c r="E124" s="230">
        <v>7</v>
      </c>
      <c r="F124" s="195">
        <f t="shared" si="9"/>
        <v>1</v>
      </c>
      <c r="G124" s="351" t="s">
        <v>688</v>
      </c>
      <c r="H124" s="352"/>
      <c r="I124" s="230">
        <f t="shared" si="6"/>
        <v>7</v>
      </c>
      <c r="J124" s="32">
        <f t="shared" si="5"/>
        <v>45463</v>
      </c>
      <c r="K124" s="196">
        <v>20319.78</v>
      </c>
      <c r="L124" s="195" t="s">
        <v>16</v>
      </c>
      <c r="M124" s="195">
        <f t="shared" si="7"/>
        <v>1</v>
      </c>
      <c r="N124" s="196">
        <f t="shared" si="8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32">
        <v>45464</v>
      </c>
      <c r="D125" s="195">
        <v>1</v>
      </c>
      <c r="E125" s="230">
        <v>7</v>
      </c>
      <c r="F125" s="195">
        <f t="shared" si="9"/>
        <v>1</v>
      </c>
      <c r="G125" s="351" t="s">
        <v>688</v>
      </c>
      <c r="H125" s="352"/>
      <c r="I125" s="230">
        <f t="shared" si="6"/>
        <v>7</v>
      </c>
      <c r="J125" s="32">
        <f t="shared" si="5"/>
        <v>45464</v>
      </c>
      <c r="K125" s="196">
        <v>20319.78</v>
      </c>
      <c r="L125" s="195" t="s">
        <v>16</v>
      </c>
      <c r="M125" s="195">
        <f t="shared" si="7"/>
        <v>1</v>
      </c>
      <c r="N125" s="196">
        <f t="shared" si="8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32">
        <v>45465</v>
      </c>
      <c r="D126" s="195">
        <v>1</v>
      </c>
      <c r="E126" s="230">
        <v>7</v>
      </c>
      <c r="F126" s="195">
        <f t="shared" si="9"/>
        <v>1</v>
      </c>
      <c r="G126" s="351" t="s">
        <v>688</v>
      </c>
      <c r="H126" s="352"/>
      <c r="I126" s="230">
        <f t="shared" si="6"/>
        <v>7</v>
      </c>
      <c r="J126" s="32">
        <f t="shared" si="5"/>
        <v>45465</v>
      </c>
      <c r="K126" s="196">
        <v>20319.78</v>
      </c>
      <c r="L126" s="195" t="s">
        <v>16</v>
      </c>
      <c r="M126" s="195">
        <f t="shared" si="7"/>
        <v>1</v>
      </c>
      <c r="N126" s="196">
        <f t="shared" si="8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32">
        <v>45466</v>
      </c>
      <c r="D127" s="195">
        <v>1</v>
      </c>
      <c r="E127" s="230">
        <v>7</v>
      </c>
      <c r="F127" s="195">
        <f t="shared" si="9"/>
        <v>1</v>
      </c>
      <c r="G127" s="351" t="s">
        <v>688</v>
      </c>
      <c r="H127" s="352"/>
      <c r="I127" s="230">
        <f t="shared" si="6"/>
        <v>7</v>
      </c>
      <c r="J127" s="32">
        <f t="shared" si="5"/>
        <v>45466</v>
      </c>
      <c r="K127" s="196">
        <v>20319.78</v>
      </c>
      <c r="L127" s="195" t="s">
        <v>16</v>
      </c>
      <c r="M127" s="195">
        <f t="shared" si="7"/>
        <v>1</v>
      </c>
      <c r="N127" s="196">
        <f t="shared" si="8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32">
        <v>45466</v>
      </c>
      <c r="D128" s="195">
        <v>1</v>
      </c>
      <c r="E128" s="230">
        <v>7</v>
      </c>
      <c r="F128" s="195">
        <f t="shared" si="9"/>
        <v>1</v>
      </c>
      <c r="G128" s="351" t="s">
        <v>688</v>
      </c>
      <c r="H128" s="352"/>
      <c r="I128" s="230">
        <f t="shared" si="6"/>
        <v>7</v>
      </c>
      <c r="J128" s="32">
        <f t="shared" si="5"/>
        <v>45466</v>
      </c>
      <c r="K128" s="196">
        <v>20319.78</v>
      </c>
      <c r="L128" s="195" t="s">
        <v>16</v>
      </c>
      <c r="M128" s="195">
        <f t="shared" si="7"/>
        <v>1</v>
      </c>
      <c r="N128" s="196">
        <f t="shared" si="8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32">
        <v>45468</v>
      </c>
      <c r="D129" s="195">
        <v>1</v>
      </c>
      <c r="E129" s="230">
        <v>7</v>
      </c>
      <c r="F129" s="195">
        <f t="shared" si="9"/>
        <v>1</v>
      </c>
      <c r="G129" s="351" t="s">
        <v>688</v>
      </c>
      <c r="H129" s="352"/>
      <c r="I129" s="230">
        <f t="shared" si="6"/>
        <v>7</v>
      </c>
      <c r="J129" s="32">
        <f t="shared" si="5"/>
        <v>45468</v>
      </c>
      <c r="K129" s="196">
        <v>20319.78</v>
      </c>
      <c r="L129" s="195" t="s">
        <v>16</v>
      </c>
      <c r="M129" s="195">
        <f t="shared" si="7"/>
        <v>1</v>
      </c>
      <c r="N129" s="196">
        <f t="shared" si="8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32">
        <v>45468</v>
      </c>
      <c r="D130" s="195">
        <v>1</v>
      </c>
      <c r="E130" s="230">
        <v>7</v>
      </c>
      <c r="F130" s="195">
        <f t="shared" si="9"/>
        <v>1</v>
      </c>
      <c r="G130" s="351" t="s">
        <v>688</v>
      </c>
      <c r="H130" s="352"/>
      <c r="I130" s="230">
        <f t="shared" si="6"/>
        <v>7</v>
      </c>
      <c r="J130" s="32">
        <f t="shared" si="5"/>
        <v>45468</v>
      </c>
      <c r="K130" s="196">
        <v>20319.78</v>
      </c>
      <c r="L130" s="195" t="s">
        <v>16</v>
      </c>
      <c r="M130" s="195">
        <f t="shared" si="7"/>
        <v>1</v>
      </c>
      <c r="N130" s="196">
        <f t="shared" si="8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32">
        <v>45436</v>
      </c>
      <c r="D131" s="195">
        <v>1</v>
      </c>
      <c r="E131" s="230">
        <v>12</v>
      </c>
      <c r="F131" s="195">
        <f t="shared" si="9"/>
        <v>1</v>
      </c>
      <c r="G131" s="351" t="s">
        <v>691</v>
      </c>
      <c r="H131" s="352"/>
      <c r="I131" s="230">
        <f t="shared" si="6"/>
        <v>12</v>
      </c>
      <c r="J131" s="32">
        <f t="shared" si="5"/>
        <v>45436</v>
      </c>
      <c r="K131" s="196">
        <v>20319.78</v>
      </c>
      <c r="L131" s="195" t="s">
        <v>16</v>
      </c>
      <c r="M131" s="195">
        <f t="shared" ref="M131:M211" si="10">F131</f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32">
        <v>45436</v>
      </c>
      <c r="D132" s="195">
        <v>1</v>
      </c>
      <c r="E132" s="230">
        <v>12</v>
      </c>
      <c r="F132" s="195">
        <f t="shared" si="9"/>
        <v>1</v>
      </c>
      <c r="G132" s="351" t="s">
        <v>691</v>
      </c>
      <c r="H132" s="352"/>
      <c r="I132" s="230">
        <f t="shared" si="6"/>
        <v>12</v>
      </c>
      <c r="J132" s="32">
        <f t="shared" si="5"/>
        <v>45436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32">
        <v>45436</v>
      </c>
      <c r="D133" s="195">
        <v>1</v>
      </c>
      <c r="E133" s="230">
        <v>12</v>
      </c>
      <c r="F133" s="195">
        <f t="shared" si="9"/>
        <v>1</v>
      </c>
      <c r="G133" s="351" t="s">
        <v>691</v>
      </c>
      <c r="H133" s="352"/>
      <c r="I133" s="230">
        <f t="shared" si="6"/>
        <v>12</v>
      </c>
      <c r="J133" s="32">
        <f t="shared" si="5"/>
        <v>45436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32">
        <v>45439</v>
      </c>
      <c r="D134" s="195">
        <v>1</v>
      </c>
      <c r="E134" s="230">
        <v>12</v>
      </c>
      <c r="F134" s="195">
        <f t="shared" si="9"/>
        <v>1</v>
      </c>
      <c r="G134" s="351" t="s">
        <v>691</v>
      </c>
      <c r="H134" s="352"/>
      <c r="I134" s="230">
        <f t="shared" si="6"/>
        <v>12</v>
      </c>
      <c r="J134" s="32">
        <f t="shared" si="5"/>
        <v>45439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32">
        <v>45439</v>
      </c>
      <c r="D135" s="195">
        <v>1</v>
      </c>
      <c r="E135" s="230">
        <v>12</v>
      </c>
      <c r="F135" s="195">
        <f t="shared" si="9"/>
        <v>1</v>
      </c>
      <c r="G135" s="351" t="s">
        <v>691</v>
      </c>
      <c r="H135" s="352"/>
      <c r="I135" s="230">
        <f t="shared" si="6"/>
        <v>12</v>
      </c>
      <c r="J135" s="32">
        <f t="shared" ref="J135:J198" si="11">C135</f>
        <v>45439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32">
        <v>45440</v>
      </c>
      <c r="D136" s="195">
        <v>1</v>
      </c>
      <c r="E136" s="230">
        <v>12</v>
      </c>
      <c r="F136" s="195">
        <f t="shared" si="9"/>
        <v>1</v>
      </c>
      <c r="G136" s="351" t="s">
        <v>691</v>
      </c>
      <c r="H136" s="352"/>
      <c r="I136" s="230">
        <f t="shared" si="6"/>
        <v>12</v>
      </c>
      <c r="J136" s="32">
        <f t="shared" si="11"/>
        <v>45440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8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32">
        <v>45441</v>
      </c>
      <c r="D137" s="195">
        <v>1</v>
      </c>
      <c r="E137" s="230">
        <v>12</v>
      </c>
      <c r="F137" s="195">
        <f t="shared" si="9"/>
        <v>1</v>
      </c>
      <c r="G137" s="351" t="s">
        <v>691</v>
      </c>
      <c r="H137" s="352"/>
      <c r="I137" s="230">
        <f t="shared" si="6"/>
        <v>12</v>
      </c>
      <c r="J137" s="32">
        <f t="shared" si="11"/>
        <v>45441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8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32">
        <v>45441</v>
      </c>
      <c r="D138" s="195">
        <v>1</v>
      </c>
      <c r="E138" s="230">
        <v>12</v>
      </c>
      <c r="F138" s="195">
        <f t="shared" si="9"/>
        <v>1</v>
      </c>
      <c r="G138" s="351" t="s">
        <v>691</v>
      </c>
      <c r="H138" s="352"/>
      <c r="I138" s="230">
        <f t="shared" si="6"/>
        <v>12</v>
      </c>
      <c r="J138" s="32">
        <f t="shared" si="11"/>
        <v>45441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8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32">
        <v>45446</v>
      </c>
      <c r="D139" s="195">
        <v>1</v>
      </c>
      <c r="E139" s="230">
        <v>12</v>
      </c>
      <c r="F139" s="195">
        <f t="shared" si="9"/>
        <v>1</v>
      </c>
      <c r="G139" s="351" t="s">
        <v>691</v>
      </c>
      <c r="H139" s="352"/>
      <c r="I139" s="230">
        <f t="shared" si="6"/>
        <v>12</v>
      </c>
      <c r="J139" s="32">
        <f t="shared" si="11"/>
        <v>45446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8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32">
        <v>45446</v>
      </c>
      <c r="D140" s="195">
        <v>1</v>
      </c>
      <c r="E140" s="230">
        <v>12</v>
      </c>
      <c r="F140" s="195">
        <f t="shared" si="9"/>
        <v>1</v>
      </c>
      <c r="G140" s="351" t="s">
        <v>691</v>
      </c>
      <c r="H140" s="352"/>
      <c r="I140" s="230">
        <f t="shared" si="6"/>
        <v>12</v>
      </c>
      <c r="J140" s="32">
        <f t="shared" si="11"/>
        <v>45446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8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32">
        <v>45447</v>
      </c>
      <c r="D141" s="195">
        <v>1</v>
      </c>
      <c r="E141" s="230">
        <v>12</v>
      </c>
      <c r="F141" s="195">
        <f t="shared" si="9"/>
        <v>1</v>
      </c>
      <c r="G141" s="351" t="s">
        <v>691</v>
      </c>
      <c r="H141" s="352"/>
      <c r="I141" s="230">
        <f t="shared" si="6"/>
        <v>12</v>
      </c>
      <c r="J141" s="32">
        <f t="shared" si="11"/>
        <v>45447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8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32">
        <v>45447</v>
      </c>
      <c r="D142" s="195">
        <v>1</v>
      </c>
      <c r="E142" s="230">
        <v>12</v>
      </c>
      <c r="F142" s="195">
        <f t="shared" si="9"/>
        <v>1</v>
      </c>
      <c r="G142" s="351" t="s">
        <v>691</v>
      </c>
      <c r="H142" s="352"/>
      <c r="I142" s="230">
        <f t="shared" si="6"/>
        <v>12</v>
      </c>
      <c r="J142" s="32">
        <f t="shared" si="11"/>
        <v>45447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32">
        <v>45447</v>
      </c>
      <c r="D143" s="195">
        <v>1</v>
      </c>
      <c r="E143" s="230">
        <v>40</v>
      </c>
      <c r="F143" s="195">
        <f t="shared" si="9"/>
        <v>1</v>
      </c>
      <c r="G143" s="351" t="s">
        <v>691</v>
      </c>
      <c r="H143" s="352"/>
      <c r="I143" s="230">
        <f t="shared" si="6"/>
        <v>40</v>
      </c>
      <c r="J143" s="32">
        <f t="shared" si="11"/>
        <v>45447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8"/>
        <v>40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32">
        <v>45448</v>
      </c>
      <c r="D144" s="195">
        <v>1</v>
      </c>
      <c r="E144" s="230">
        <v>40</v>
      </c>
      <c r="F144" s="195">
        <f t="shared" si="9"/>
        <v>1</v>
      </c>
      <c r="G144" s="351" t="s">
        <v>691</v>
      </c>
      <c r="H144" s="352"/>
      <c r="I144" s="230">
        <f t="shared" si="6"/>
        <v>40</v>
      </c>
      <c r="J144" s="32">
        <f t="shared" si="11"/>
        <v>45448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8"/>
        <v>40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32">
        <v>45448</v>
      </c>
      <c r="D145" s="195">
        <v>1</v>
      </c>
      <c r="E145" s="230">
        <v>40</v>
      </c>
      <c r="F145" s="195">
        <f t="shared" si="9"/>
        <v>1</v>
      </c>
      <c r="G145" s="351" t="s">
        <v>691</v>
      </c>
      <c r="H145" s="352"/>
      <c r="I145" s="230">
        <f t="shared" si="6"/>
        <v>40</v>
      </c>
      <c r="J145" s="32">
        <f t="shared" si="11"/>
        <v>45448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8"/>
        <v>40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32">
        <v>45448</v>
      </c>
      <c r="D146" s="195">
        <v>1</v>
      </c>
      <c r="E146" s="230">
        <v>40</v>
      </c>
      <c r="F146" s="195">
        <f t="shared" si="9"/>
        <v>1</v>
      </c>
      <c r="G146" s="351" t="s">
        <v>691</v>
      </c>
      <c r="H146" s="352"/>
      <c r="I146" s="230">
        <f t="shared" si="6"/>
        <v>40</v>
      </c>
      <c r="J146" s="32">
        <f t="shared" si="11"/>
        <v>45448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8"/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32">
        <v>45449</v>
      </c>
      <c r="D147" s="195">
        <v>1</v>
      </c>
      <c r="E147" s="230">
        <v>40</v>
      </c>
      <c r="F147" s="195">
        <f t="shared" si="9"/>
        <v>1</v>
      </c>
      <c r="G147" s="351" t="s">
        <v>691</v>
      </c>
      <c r="H147" s="352"/>
      <c r="I147" s="230">
        <f t="shared" si="6"/>
        <v>40</v>
      </c>
      <c r="J147" s="32">
        <f t="shared" si="11"/>
        <v>45449</v>
      </c>
      <c r="K147" s="196">
        <v>20319.78</v>
      </c>
      <c r="L147" s="195" t="s">
        <v>16</v>
      </c>
      <c r="M147" s="195">
        <f t="shared" si="10"/>
        <v>1</v>
      </c>
      <c r="N147" s="196">
        <f t="shared" ref="N147:N218" si="12">I147</f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32">
        <v>45449</v>
      </c>
      <c r="D148" s="195">
        <v>1</v>
      </c>
      <c r="E148" s="230">
        <v>40</v>
      </c>
      <c r="F148" s="195">
        <f t="shared" si="9"/>
        <v>1</v>
      </c>
      <c r="G148" s="351" t="s">
        <v>691</v>
      </c>
      <c r="H148" s="352"/>
      <c r="I148" s="230">
        <f t="shared" ref="I148:I211" si="13">E148</f>
        <v>40</v>
      </c>
      <c r="J148" s="32">
        <f t="shared" si="11"/>
        <v>45449</v>
      </c>
      <c r="K148" s="196">
        <v>20319.78</v>
      </c>
      <c r="L148" s="195" t="s">
        <v>16</v>
      </c>
      <c r="M148" s="195">
        <f t="shared" si="10"/>
        <v>1</v>
      </c>
      <c r="N148" s="196">
        <f t="shared" si="12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32">
        <v>45453</v>
      </c>
      <c r="D149" s="195">
        <v>1</v>
      </c>
      <c r="E149" s="230">
        <v>40</v>
      </c>
      <c r="F149" s="195">
        <f t="shared" si="9"/>
        <v>1</v>
      </c>
      <c r="G149" s="351" t="s">
        <v>691</v>
      </c>
      <c r="H149" s="352"/>
      <c r="I149" s="230">
        <f t="shared" si="13"/>
        <v>40</v>
      </c>
      <c r="J149" s="32">
        <f t="shared" si="11"/>
        <v>45453</v>
      </c>
      <c r="K149" s="196">
        <v>20319.78</v>
      </c>
      <c r="L149" s="195" t="s">
        <v>16</v>
      </c>
      <c r="M149" s="195">
        <f t="shared" si="10"/>
        <v>1</v>
      </c>
      <c r="N149" s="196">
        <f t="shared" si="12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32">
        <v>45456</v>
      </c>
      <c r="D150" s="195">
        <v>1</v>
      </c>
      <c r="E150" s="230">
        <v>40</v>
      </c>
      <c r="F150" s="195">
        <f t="shared" si="9"/>
        <v>1</v>
      </c>
      <c r="G150" s="351" t="s">
        <v>691</v>
      </c>
      <c r="H150" s="352"/>
      <c r="I150" s="230">
        <f t="shared" si="13"/>
        <v>40</v>
      </c>
      <c r="J150" s="32">
        <f t="shared" si="11"/>
        <v>45456</v>
      </c>
      <c r="K150" s="196">
        <v>20319.78</v>
      </c>
      <c r="L150" s="195" t="s">
        <v>16</v>
      </c>
      <c r="M150" s="195">
        <f t="shared" si="10"/>
        <v>1</v>
      </c>
      <c r="N150" s="196">
        <f t="shared" si="12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32">
        <v>45458</v>
      </c>
      <c r="D151" s="195">
        <v>1</v>
      </c>
      <c r="E151" s="230">
        <v>40</v>
      </c>
      <c r="F151" s="195">
        <f t="shared" si="9"/>
        <v>1</v>
      </c>
      <c r="G151" s="351" t="s">
        <v>691</v>
      </c>
      <c r="H151" s="352"/>
      <c r="I151" s="230">
        <f t="shared" si="13"/>
        <v>40</v>
      </c>
      <c r="J151" s="32">
        <f t="shared" si="11"/>
        <v>45458</v>
      </c>
      <c r="K151" s="196">
        <v>20319.78</v>
      </c>
      <c r="L151" s="195" t="s">
        <v>16</v>
      </c>
      <c r="M151" s="195">
        <f t="shared" si="10"/>
        <v>1</v>
      </c>
      <c r="N151" s="196">
        <f t="shared" si="12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32">
        <v>45459</v>
      </c>
      <c r="D152" s="195">
        <v>1</v>
      </c>
      <c r="E152" s="230">
        <v>40</v>
      </c>
      <c r="F152" s="195">
        <f t="shared" si="9"/>
        <v>1</v>
      </c>
      <c r="G152" s="351" t="s">
        <v>691</v>
      </c>
      <c r="H152" s="352"/>
      <c r="I152" s="230">
        <f t="shared" si="13"/>
        <v>40</v>
      </c>
      <c r="J152" s="32">
        <f t="shared" si="11"/>
        <v>45459</v>
      </c>
      <c r="K152" s="196">
        <v>20319.78</v>
      </c>
      <c r="L152" s="195" t="s">
        <v>16</v>
      </c>
      <c r="M152" s="195">
        <f t="shared" si="10"/>
        <v>1</v>
      </c>
      <c r="N152" s="196">
        <f t="shared" si="12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32">
        <v>45460</v>
      </c>
      <c r="D153" s="195">
        <v>1</v>
      </c>
      <c r="E153" s="230">
        <v>40</v>
      </c>
      <c r="F153" s="195">
        <f t="shared" si="9"/>
        <v>1</v>
      </c>
      <c r="G153" s="351" t="s">
        <v>691</v>
      </c>
      <c r="H153" s="352"/>
      <c r="I153" s="230">
        <f t="shared" si="13"/>
        <v>40</v>
      </c>
      <c r="J153" s="32">
        <f t="shared" si="11"/>
        <v>45460</v>
      </c>
      <c r="K153" s="196">
        <v>20319.78</v>
      </c>
      <c r="L153" s="195" t="s">
        <v>16</v>
      </c>
      <c r="M153" s="195">
        <f t="shared" si="10"/>
        <v>1</v>
      </c>
      <c r="N153" s="196">
        <f t="shared" si="12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32">
        <v>45461</v>
      </c>
      <c r="D154" s="195">
        <v>1</v>
      </c>
      <c r="E154" s="230">
        <v>40</v>
      </c>
      <c r="F154" s="195">
        <f t="shared" si="9"/>
        <v>1</v>
      </c>
      <c r="G154" s="351" t="s">
        <v>691</v>
      </c>
      <c r="H154" s="352"/>
      <c r="I154" s="230">
        <f t="shared" si="13"/>
        <v>40</v>
      </c>
      <c r="J154" s="32">
        <f t="shared" si="11"/>
        <v>45461</v>
      </c>
      <c r="K154" s="196">
        <v>20319.78</v>
      </c>
      <c r="L154" s="195" t="s">
        <v>16</v>
      </c>
      <c r="M154" s="195">
        <f t="shared" si="10"/>
        <v>1</v>
      </c>
      <c r="N154" s="196">
        <f t="shared" si="12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32">
        <v>45461</v>
      </c>
      <c r="D155" s="195">
        <v>1</v>
      </c>
      <c r="E155" s="230">
        <v>40</v>
      </c>
      <c r="F155" s="195">
        <f t="shared" si="9"/>
        <v>1</v>
      </c>
      <c r="G155" s="351" t="s">
        <v>691</v>
      </c>
      <c r="H155" s="352"/>
      <c r="I155" s="230">
        <f t="shared" si="13"/>
        <v>40</v>
      </c>
      <c r="J155" s="32">
        <f t="shared" si="11"/>
        <v>45461</v>
      </c>
      <c r="K155" s="196">
        <v>20319.78</v>
      </c>
      <c r="L155" s="195" t="s">
        <v>16</v>
      </c>
      <c r="M155" s="195">
        <f t="shared" si="10"/>
        <v>1</v>
      </c>
      <c r="N155" s="196">
        <f t="shared" si="12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32">
        <v>45461</v>
      </c>
      <c r="D156" s="195">
        <v>1</v>
      </c>
      <c r="E156" s="230">
        <v>40</v>
      </c>
      <c r="F156" s="195">
        <f t="shared" si="9"/>
        <v>1</v>
      </c>
      <c r="G156" s="351" t="s">
        <v>691</v>
      </c>
      <c r="H156" s="352"/>
      <c r="I156" s="230">
        <f t="shared" si="13"/>
        <v>40</v>
      </c>
      <c r="J156" s="32">
        <f t="shared" si="11"/>
        <v>45461</v>
      </c>
      <c r="K156" s="196">
        <v>20319.78</v>
      </c>
      <c r="L156" s="195" t="s">
        <v>16</v>
      </c>
      <c r="M156" s="195">
        <f t="shared" si="10"/>
        <v>1</v>
      </c>
      <c r="N156" s="196">
        <f t="shared" si="12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32">
        <v>45461</v>
      </c>
      <c r="D157" s="195">
        <v>1</v>
      </c>
      <c r="E157" s="230">
        <v>40</v>
      </c>
      <c r="F157" s="195">
        <f t="shared" si="9"/>
        <v>1</v>
      </c>
      <c r="G157" s="351" t="s">
        <v>691</v>
      </c>
      <c r="H157" s="352"/>
      <c r="I157" s="230">
        <f t="shared" si="13"/>
        <v>40</v>
      </c>
      <c r="J157" s="32">
        <f t="shared" si="11"/>
        <v>45461</v>
      </c>
      <c r="K157" s="196">
        <v>20319.78</v>
      </c>
      <c r="L157" s="195" t="s">
        <v>16</v>
      </c>
      <c r="M157" s="195">
        <f t="shared" si="10"/>
        <v>1</v>
      </c>
      <c r="N157" s="196">
        <f t="shared" si="12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32">
        <v>45461</v>
      </c>
      <c r="D158" s="195">
        <v>1</v>
      </c>
      <c r="E158" s="230">
        <v>40</v>
      </c>
      <c r="F158" s="195">
        <f t="shared" si="9"/>
        <v>1</v>
      </c>
      <c r="G158" s="351" t="s">
        <v>691</v>
      </c>
      <c r="H158" s="352"/>
      <c r="I158" s="230">
        <f t="shared" si="13"/>
        <v>40</v>
      </c>
      <c r="J158" s="32">
        <f t="shared" si="11"/>
        <v>45461</v>
      </c>
      <c r="K158" s="196">
        <v>20319.78</v>
      </c>
      <c r="L158" s="195" t="s">
        <v>16</v>
      </c>
      <c r="M158" s="195">
        <f t="shared" si="10"/>
        <v>1</v>
      </c>
      <c r="N158" s="196">
        <f t="shared" si="12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32">
        <v>45464</v>
      </c>
      <c r="D159" s="195">
        <v>1</v>
      </c>
      <c r="E159" s="230">
        <v>40</v>
      </c>
      <c r="F159" s="195">
        <f t="shared" si="9"/>
        <v>1</v>
      </c>
      <c r="G159" s="351" t="s">
        <v>691</v>
      </c>
      <c r="H159" s="352"/>
      <c r="I159" s="230">
        <f t="shared" si="13"/>
        <v>40</v>
      </c>
      <c r="J159" s="32">
        <f t="shared" si="11"/>
        <v>45464</v>
      </c>
      <c r="K159" s="196">
        <v>20319.78</v>
      </c>
      <c r="L159" s="195" t="s">
        <v>16</v>
      </c>
      <c r="M159" s="195">
        <f t="shared" si="10"/>
        <v>1</v>
      </c>
      <c r="N159" s="196">
        <f t="shared" si="12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32">
        <v>45466</v>
      </c>
      <c r="D160" s="195">
        <v>1</v>
      </c>
      <c r="E160" s="230">
        <v>40</v>
      </c>
      <c r="F160" s="195">
        <f t="shared" si="9"/>
        <v>1</v>
      </c>
      <c r="G160" s="351" t="s">
        <v>691</v>
      </c>
      <c r="H160" s="352"/>
      <c r="I160" s="230">
        <f t="shared" si="13"/>
        <v>40</v>
      </c>
      <c r="J160" s="32">
        <f t="shared" si="11"/>
        <v>45466</v>
      </c>
      <c r="K160" s="196">
        <v>20319.78</v>
      </c>
      <c r="L160" s="195" t="s">
        <v>16</v>
      </c>
      <c r="M160" s="195">
        <f t="shared" si="10"/>
        <v>1</v>
      </c>
      <c r="N160" s="196">
        <f t="shared" si="12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32">
        <v>45466</v>
      </c>
      <c r="D161" s="195">
        <v>1</v>
      </c>
      <c r="E161" s="230">
        <v>40</v>
      </c>
      <c r="F161" s="195">
        <f t="shared" si="9"/>
        <v>1</v>
      </c>
      <c r="G161" s="351" t="s">
        <v>691</v>
      </c>
      <c r="H161" s="352"/>
      <c r="I161" s="230">
        <f t="shared" si="13"/>
        <v>40</v>
      </c>
      <c r="J161" s="32">
        <f t="shared" si="11"/>
        <v>45466</v>
      </c>
      <c r="K161" s="196">
        <v>20319.78</v>
      </c>
      <c r="L161" s="195" t="s">
        <v>16</v>
      </c>
      <c r="M161" s="195">
        <f t="shared" si="10"/>
        <v>1</v>
      </c>
      <c r="N161" s="196">
        <f t="shared" si="12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32">
        <v>45466</v>
      </c>
      <c r="D162" s="195">
        <v>1</v>
      </c>
      <c r="E162" s="230">
        <v>40</v>
      </c>
      <c r="F162" s="195">
        <f t="shared" si="9"/>
        <v>1</v>
      </c>
      <c r="G162" s="351" t="s">
        <v>691</v>
      </c>
      <c r="H162" s="352"/>
      <c r="I162" s="230">
        <f t="shared" si="13"/>
        <v>40</v>
      </c>
      <c r="J162" s="32">
        <f t="shared" si="11"/>
        <v>45466</v>
      </c>
      <c r="K162" s="196">
        <v>20319.78</v>
      </c>
      <c r="L162" s="195" t="s">
        <v>16</v>
      </c>
      <c r="M162" s="195">
        <f t="shared" si="10"/>
        <v>1</v>
      </c>
      <c r="N162" s="196">
        <f t="shared" si="12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32">
        <v>45437</v>
      </c>
      <c r="D163" s="195">
        <v>1</v>
      </c>
      <c r="E163" s="230">
        <v>40</v>
      </c>
      <c r="F163" s="195">
        <f t="shared" si="9"/>
        <v>1</v>
      </c>
      <c r="G163" s="351" t="s">
        <v>689</v>
      </c>
      <c r="H163" s="352"/>
      <c r="I163" s="230">
        <f t="shared" si="13"/>
        <v>40</v>
      </c>
      <c r="J163" s="32">
        <f t="shared" si="11"/>
        <v>45437</v>
      </c>
      <c r="K163" s="196">
        <v>20319.78</v>
      </c>
      <c r="L163" s="195" t="s">
        <v>16</v>
      </c>
      <c r="M163" s="195">
        <f t="shared" si="10"/>
        <v>1</v>
      </c>
      <c r="N163" s="196">
        <f t="shared" si="12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32">
        <v>45438</v>
      </c>
      <c r="D164" s="195">
        <v>1</v>
      </c>
      <c r="E164" s="230">
        <v>40</v>
      </c>
      <c r="F164" s="195">
        <f t="shared" si="9"/>
        <v>1</v>
      </c>
      <c r="G164" s="351" t="s">
        <v>689</v>
      </c>
      <c r="H164" s="352"/>
      <c r="I164" s="230">
        <f t="shared" si="13"/>
        <v>40</v>
      </c>
      <c r="J164" s="32">
        <f t="shared" si="11"/>
        <v>45438</v>
      </c>
      <c r="K164" s="196">
        <v>20319.78</v>
      </c>
      <c r="L164" s="195" t="s">
        <v>16</v>
      </c>
      <c r="M164" s="195">
        <f t="shared" si="10"/>
        <v>1</v>
      </c>
      <c r="N164" s="196">
        <f t="shared" si="12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32">
        <v>45438</v>
      </c>
      <c r="D165" s="195">
        <v>1</v>
      </c>
      <c r="E165" s="230">
        <v>40</v>
      </c>
      <c r="F165" s="195">
        <f t="shared" si="9"/>
        <v>1</v>
      </c>
      <c r="G165" s="351" t="s">
        <v>689</v>
      </c>
      <c r="H165" s="352"/>
      <c r="I165" s="230">
        <f t="shared" si="13"/>
        <v>40</v>
      </c>
      <c r="J165" s="32">
        <f t="shared" si="11"/>
        <v>45438</v>
      </c>
      <c r="K165" s="196">
        <v>20319.78</v>
      </c>
      <c r="L165" s="195" t="s">
        <v>16</v>
      </c>
      <c r="M165" s="195">
        <f t="shared" si="10"/>
        <v>1</v>
      </c>
      <c r="N165" s="196">
        <f t="shared" si="12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32">
        <v>45440</v>
      </c>
      <c r="D166" s="195">
        <v>1</v>
      </c>
      <c r="E166" s="230">
        <v>40</v>
      </c>
      <c r="F166" s="195">
        <f t="shared" si="9"/>
        <v>1</v>
      </c>
      <c r="G166" s="351" t="s">
        <v>689</v>
      </c>
      <c r="H166" s="352"/>
      <c r="I166" s="230">
        <f t="shared" si="13"/>
        <v>40</v>
      </c>
      <c r="J166" s="32">
        <f t="shared" si="11"/>
        <v>45440</v>
      </c>
      <c r="K166" s="196">
        <v>20319.78</v>
      </c>
      <c r="L166" s="195" t="s">
        <v>16</v>
      </c>
      <c r="M166" s="195">
        <f t="shared" si="10"/>
        <v>1</v>
      </c>
      <c r="N166" s="196">
        <f t="shared" si="12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32">
        <v>45440</v>
      </c>
      <c r="D167" s="195">
        <v>1</v>
      </c>
      <c r="E167" s="230">
        <v>40</v>
      </c>
      <c r="F167" s="195">
        <f t="shared" si="9"/>
        <v>1</v>
      </c>
      <c r="G167" s="351" t="s">
        <v>689</v>
      </c>
      <c r="H167" s="352"/>
      <c r="I167" s="230">
        <f t="shared" si="13"/>
        <v>40</v>
      </c>
      <c r="J167" s="32">
        <f t="shared" si="11"/>
        <v>45440</v>
      </c>
      <c r="K167" s="196">
        <v>20319.78</v>
      </c>
      <c r="L167" s="195" t="s">
        <v>16</v>
      </c>
      <c r="M167" s="195">
        <f t="shared" si="10"/>
        <v>1</v>
      </c>
      <c r="N167" s="196">
        <f t="shared" si="12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32">
        <v>45440</v>
      </c>
      <c r="D168" s="195">
        <v>1</v>
      </c>
      <c r="E168" s="230">
        <v>40</v>
      </c>
      <c r="F168" s="195">
        <f t="shared" si="9"/>
        <v>1</v>
      </c>
      <c r="G168" s="351" t="s">
        <v>689</v>
      </c>
      <c r="H168" s="352"/>
      <c r="I168" s="230">
        <f t="shared" si="13"/>
        <v>40</v>
      </c>
      <c r="J168" s="32">
        <f t="shared" si="11"/>
        <v>45440</v>
      </c>
      <c r="K168" s="196">
        <v>20319.78</v>
      </c>
      <c r="L168" s="195" t="s">
        <v>16</v>
      </c>
      <c r="M168" s="195">
        <f t="shared" si="10"/>
        <v>1</v>
      </c>
      <c r="N168" s="196">
        <f t="shared" si="12"/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32">
        <v>45444</v>
      </c>
      <c r="D169" s="195">
        <v>1</v>
      </c>
      <c r="E169" s="230">
        <v>40</v>
      </c>
      <c r="F169" s="195">
        <f t="shared" si="9"/>
        <v>1</v>
      </c>
      <c r="G169" s="351" t="s">
        <v>689</v>
      </c>
      <c r="H169" s="352"/>
      <c r="I169" s="230">
        <f t="shared" si="13"/>
        <v>40</v>
      </c>
      <c r="J169" s="32">
        <f t="shared" si="11"/>
        <v>45444</v>
      </c>
      <c r="K169" s="196">
        <v>20319.78</v>
      </c>
      <c r="L169" s="195" t="s">
        <v>16</v>
      </c>
      <c r="M169" s="195">
        <f t="shared" si="10"/>
        <v>1</v>
      </c>
      <c r="N169" s="196">
        <f t="shared" si="12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32">
        <v>45446</v>
      </c>
      <c r="D170" s="195">
        <v>1</v>
      </c>
      <c r="E170" s="230">
        <v>40</v>
      </c>
      <c r="F170" s="195">
        <f t="shared" si="9"/>
        <v>1</v>
      </c>
      <c r="G170" s="351" t="s">
        <v>689</v>
      </c>
      <c r="H170" s="352"/>
      <c r="I170" s="230">
        <f t="shared" si="13"/>
        <v>40</v>
      </c>
      <c r="J170" s="32">
        <f t="shared" si="11"/>
        <v>45446</v>
      </c>
      <c r="K170" s="196">
        <v>20319.78</v>
      </c>
      <c r="L170" s="195" t="s">
        <v>16</v>
      </c>
      <c r="M170" s="195">
        <f t="shared" si="10"/>
        <v>1</v>
      </c>
      <c r="N170" s="196">
        <f t="shared" si="12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32">
        <v>45446</v>
      </c>
      <c r="D171" s="195">
        <v>1</v>
      </c>
      <c r="E171" s="230">
        <v>40</v>
      </c>
      <c r="F171" s="195">
        <f t="shared" si="9"/>
        <v>1</v>
      </c>
      <c r="G171" s="351" t="s">
        <v>689</v>
      </c>
      <c r="H171" s="352"/>
      <c r="I171" s="230">
        <f t="shared" si="13"/>
        <v>40</v>
      </c>
      <c r="J171" s="32">
        <f t="shared" si="11"/>
        <v>45446</v>
      </c>
      <c r="K171" s="196">
        <v>20319.78</v>
      </c>
      <c r="L171" s="195" t="s">
        <v>16</v>
      </c>
      <c r="M171" s="195">
        <f t="shared" si="10"/>
        <v>1</v>
      </c>
      <c r="N171" s="196">
        <f t="shared" si="12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32">
        <v>45448</v>
      </c>
      <c r="D172" s="195">
        <v>1</v>
      </c>
      <c r="E172" s="230">
        <v>20</v>
      </c>
      <c r="F172" s="195">
        <f t="shared" si="9"/>
        <v>1</v>
      </c>
      <c r="G172" s="351" t="s">
        <v>689</v>
      </c>
      <c r="H172" s="352"/>
      <c r="I172" s="230">
        <f t="shared" si="13"/>
        <v>20</v>
      </c>
      <c r="J172" s="32">
        <f t="shared" si="11"/>
        <v>45448</v>
      </c>
      <c r="K172" s="196">
        <v>20319.78</v>
      </c>
      <c r="L172" s="195" t="s">
        <v>16</v>
      </c>
      <c r="M172" s="195">
        <f t="shared" si="10"/>
        <v>1</v>
      </c>
      <c r="N172" s="196">
        <f t="shared" si="12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32">
        <v>45449</v>
      </c>
      <c r="D173" s="195">
        <v>1</v>
      </c>
      <c r="E173" s="230">
        <v>20</v>
      </c>
      <c r="F173" s="195">
        <f t="shared" si="9"/>
        <v>1</v>
      </c>
      <c r="G173" s="351" t="s">
        <v>689</v>
      </c>
      <c r="H173" s="352"/>
      <c r="I173" s="230">
        <f t="shared" si="13"/>
        <v>20</v>
      </c>
      <c r="J173" s="32">
        <f t="shared" si="11"/>
        <v>45449</v>
      </c>
      <c r="K173" s="196">
        <v>20319.78</v>
      </c>
      <c r="L173" s="195" t="s">
        <v>16</v>
      </c>
      <c r="M173" s="195">
        <f t="shared" si="10"/>
        <v>1</v>
      </c>
      <c r="N173" s="196">
        <f t="shared" si="12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709</v>
      </c>
      <c r="C174" s="32">
        <v>45451</v>
      </c>
      <c r="D174" s="195">
        <v>1</v>
      </c>
      <c r="E174" s="230">
        <v>20</v>
      </c>
      <c r="F174" s="195">
        <f t="shared" si="9"/>
        <v>1</v>
      </c>
      <c r="G174" s="351" t="s">
        <v>689</v>
      </c>
      <c r="H174" s="352"/>
      <c r="I174" s="230">
        <f t="shared" si="13"/>
        <v>20</v>
      </c>
      <c r="J174" s="32">
        <f t="shared" si="11"/>
        <v>45451</v>
      </c>
      <c r="K174" s="196">
        <v>20319.78</v>
      </c>
      <c r="L174" s="195" t="s">
        <v>16</v>
      </c>
      <c r="M174" s="195">
        <f t="shared" si="10"/>
        <v>1</v>
      </c>
      <c r="N174" s="196">
        <f t="shared" si="12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709</v>
      </c>
      <c r="C175" s="32">
        <v>45453</v>
      </c>
      <c r="D175" s="195">
        <v>1</v>
      </c>
      <c r="E175" s="230">
        <v>20</v>
      </c>
      <c r="F175" s="195">
        <f t="shared" si="9"/>
        <v>1</v>
      </c>
      <c r="G175" s="351" t="s">
        <v>689</v>
      </c>
      <c r="H175" s="352"/>
      <c r="I175" s="230">
        <f t="shared" si="13"/>
        <v>20</v>
      </c>
      <c r="J175" s="32">
        <f t="shared" si="11"/>
        <v>45453</v>
      </c>
      <c r="K175" s="196">
        <v>20319.78</v>
      </c>
      <c r="L175" s="195" t="s">
        <v>16</v>
      </c>
      <c r="M175" s="195">
        <f t="shared" si="10"/>
        <v>1</v>
      </c>
      <c r="N175" s="196">
        <f t="shared" si="12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709</v>
      </c>
      <c r="C176" s="32">
        <v>45455</v>
      </c>
      <c r="D176" s="195">
        <v>1</v>
      </c>
      <c r="E176" s="230">
        <v>20</v>
      </c>
      <c r="F176" s="195">
        <f t="shared" si="9"/>
        <v>1</v>
      </c>
      <c r="G176" s="351" t="s">
        <v>689</v>
      </c>
      <c r="H176" s="352"/>
      <c r="I176" s="230">
        <f t="shared" si="13"/>
        <v>20</v>
      </c>
      <c r="J176" s="32">
        <f t="shared" si="11"/>
        <v>45455</v>
      </c>
      <c r="K176" s="196">
        <v>20319.78</v>
      </c>
      <c r="L176" s="195" t="s">
        <v>16</v>
      </c>
      <c r="M176" s="195">
        <f t="shared" si="10"/>
        <v>1</v>
      </c>
      <c r="N176" s="196">
        <f t="shared" si="12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709</v>
      </c>
      <c r="C177" s="32">
        <v>45459</v>
      </c>
      <c r="D177" s="195">
        <v>1</v>
      </c>
      <c r="E177" s="230">
        <v>20</v>
      </c>
      <c r="F177" s="195">
        <f t="shared" si="9"/>
        <v>1</v>
      </c>
      <c r="G177" s="351" t="s">
        <v>689</v>
      </c>
      <c r="H177" s="352"/>
      <c r="I177" s="230">
        <f t="shared" si="13"/>
        <v>20</v>
      </c>
      <c r="J177" s="32">
        <f t="shared" si="11"/>
        <v>45459</v>
      </c>
      <c r="K177" s="196">
        <v>20319.78</v>
      </c>
      <c r="L177" s="195" t="s">
        <v>16</v>
      </c>
      <c r="M177" s="195">
        <f t="shared" si="10"/>
        <v>1</v>
      </c>
      <c r="N177" s="196">
        <f t="shared" si="12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709</v>
      </c>
      <c r="C178" s="32">
        <v>45463</v>
      </c>
      <c r="D178" s="195">
        <v>1</v>
      </c>
      <c r="E178" s="230">
        <v>20</v>
      </c>
      <c r="F178" s="195">
        <f t="shared" si="9"/>
        <v>1</v>
      </c>
      <c r="G178" s="351" t="s">
        <v>689</v>
      </c>
      <c r="H178" s="352"/>
      <c r="I178" s="230">
        <f t="shared" si="13"/>
        <v>20</v>
      </c>
      <c r="J178" s="32">
        <f t="shared" si="11"/>
        <v>45463</v>
      </c>
      <c r="K178" s="196">
        <v>20319.78</v>
      </c>
      <c r="L178" s="195" t="s">
        <v>16</v>
      </c>
      <c r="M178" s="195">
        <f t="shared" si="10"/>
        <v>1</v>
      </c>
      <c r="N178" s="196">
        <f t="shared" si="12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709</v>
      </c>
      <c r="C179" s="32">
        <v>45466</v>
      </c>
      <c r="D179" s="195">
        <v>1</v>
      </c>
      <c r="E179" s="230">
        <v>20</v>
      </c>
      <c r="F179" s="195">
        <f t="shared" si="9"/>
        <v>1</v>
      </c>
      <c r="G179" s="351" t="s">
        <v>689</v>
      </c>
      <c r="H179" s="352"/>
      <c r="I179" s="230">
        <f t="shared" si="13"/>
        <v>20</v>
      </c>
      <c r="J179" s="32">
        <f t="shared" si="11"/>
        <v>45466</v>
      </c>
      <c r="K179" s="196">
        <v>20319.78</v>
      </c>
      <c r="L179" s="195" t="s">
        <v>16</v>
      </c>
      <c r="M179" s="195">
        <f t="shared" si="10"/>
        <v>1</v>
      </c>
      <c r="N179" s="196">
        <f t="shared" si="12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709</v>
      </c>
      <c r="C180" s="32">
        <v>45468</v>
      </c>
      <c r="D180" s="195">
        <v>1</v>
      </c>
      <c r="E180" s="230">
        <v>20</v>
      </c>
      <c r="F180" s="195">
        <f t="shared" si="9"/>
        <v>1</v>
      </c>
      <c r="G180" s="351" t="s">
        <v>689</v>
      </c>
      <c r="H180" s="352"/>
      <c r="I180" s="230">
        <f t="shared" si="13"/>
        <v>20</v>
      </c>
      <c r="J180" s="32">
        <f t="shared" si="11"/>
        <v>45468</v>
      </c>
      <c r="K180" s="196">
        <v>20319.78</v>
      </c>
      <c r="L180" s="195" t="s">
        <v>16</v>
      </c>
      <c r="M180" s="195">
        <f t="shared" si="10"/>
        <v>1</v>
      </c>
      <c r="N180" s="196">
        <f t="shared" si="12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709</v>
      </c>
      <c r="C181" s="32">
        <v>45468</v>
      </c>
      <c r="D181" s="195">
        <v>1</v>
      </c>
      <c r="E181" s="230">
        <v>20</v>
      </c>
      <c r="F181" s="195">
        <f t="shared" si="9"/>
        <v>1</v>
      </c>
      <c r="G181" s="351" t="s">
        <v>689</v>
      </c>
      <c r="H181" s="352"/>
      <c r="I181" s="230">
        <f t="shared" si="13"/>
        <v>20</v>
      </c>
      <c r="J181" s="32">
        <f t="shared" si="11"/>
        <v>45468</v>
      </c>
      <c r="K181" s="196">
        <v>20319.78</v>
      </c>
      <c r="L181" s="195" t="s">
        <v>16</v>
      </c>
      <c r="M181" s="195">
        <f t="shared" si="10"/>
        <v>1</v>
      </c>
      <c r="N181" s="196">
        <f t="shared" si="12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709</v>
      </c>
      <c r="C182" s="32">
        <v>45438</v>
      </c>
      <c r="D182" s="195">
        <v>1</v>
      </c>
      <c r="E182" s="230">
        <v>20</v>
      </c>
      <c r="F182" s="195">
        <f t="shared" ref="F182" si="14">D182</f>
        <v>1</v>
      </c>
      <c r="G182" s="351" t="s">
        <v>689</v>
      </c>
      <c r="H182" s="352"/>
      <c r="I182" s="230">
        <f t="shared" si="13"/>
        <v>20</v>
      </c>
      <c r="J182" s="32">
        <f t="shared" si="11"/>
        <v>45438</v>
      </c>
      <c r="K182" s="196">
        <v>20319.78</v>
      </c>
      <c r="L182" s="195" t="s">
        <v>16</v>
      </c>
      <c r="M182" s="195">
        <f t="shared" ref="M182" si="15">F182</f>
        <v>1</v>
      </c>
      <c r="N182" s="196">
        <f t="shared" ref="N182" si="16">I182</f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709</v>
      </c>
      <c r="C183" s="32">
        <v>45438</v>
      </c>
      <c r="D183" s="195">
        <v>1</v>
      </c>
      <c r="E183" s="230">
        <v>20</v>
      </c>
      <c r="F183" s="195">
        <f t="shared" ref="F183:F190" si="17">D183</f>
        <v>1</v>
      </c>
      <c r="G183" s="351" t="s">
        <v>689</v>
      </c>
      <c r="H183" s="352"/>
      <c r="I183" s="230">
        <f t="shared" si="13"/>
        <v>20</v>
      </c>
      <c r="J183" s="32">
        <f t="shared" si="11"/>
        <v>45438</v>
      </c>
      <c r="K183" s="196">
        <v>20319.78</v>
      </c>
      <c r="L183" s="195" t="s">
        <v>16</v>
      </c>
      <c r="M183" s="195">
        <f t="shared" ref="M183:M190" si="18">F183</f>
        <v>1</v>
      </c>
      <c r="N183" s="196">
        <f t="shared" ref="N183:N190" si="19">I183</f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32">
        <v>45444</v>
      </c>
      <c r="D184" s="195">
        <v>1</v>
      </c>
      <c r="E184" s="230">
        <v>20</v>
      </c>
      <c r="F184" s="195">
        <f t="shared" si="17"/>
        <v>1</v>
      </c>
      <c r="G184" s="351" t="s">
        <v>689</v>
      </c>
      <c r="H184" s="352"/>
      <c r="I184" s="230">
        <f t="shared" si="13"/>
        <v>20</v>
      </c>
      <c r="J184" s="32">
        <f t="shared" si="11"/>
        <v>45444</v>
      </c>
      <c r="K184" s="196">
        <v>20319.78</v>
      </c>
      <c r="L184" s="195" t="s">
        <v>16</v>
      </c>
      <c r="M184" s="195">
        <f t="shared" si="18"/>
        <v>1</v>
      </c>
      <c r="N184" s="196">
        <f t="shared" si="19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32">
        <v>45444</v>
      </c>
      <c r="D185" s="195">
        <v>1</v>
      </c>
      <c r="E185" s="230">
        <v>20</v>
      </c>
      <c r="F185" s="195">
        <f t="shared" si="17"/>
        <v>1</v>
      </c>
      <c r="G185" s="351" t="s">
        <v>689</v>
      </c>
      <c r="H185" s="352"/>
      <c r="I185" s="230">
        <f t="shared" si="13"/>
        <v>20</v>
      </c>
      <c r="J185" s="32">
        <f t="shared" si="11"/>
        <v>45444</v>
      </c>
      <c r="K185" s="196">
        <v>20319.78</v>
      </c>
      <c r="L185" s="195" t="s">
        <v>16</v>
      </c>
      <c r="M185" s="195">
        <f t="shared" si="18"/>
        <v>1</v>
      </c>
      <c r="N185" s="196">
        <f t="shared" si="19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32">
        <v>45448</v>
      </c>
      <c r="D186" s="195">
        <v>1</v>
      </c>
      <c r="E186" s="230">
        <v>20</v>
      </c>
      <c r="F186" s="195">
        <f t="shared" si="17"/>
        <v>1</v>
      </c>
      <c r="G186" s="351" t="s">
        <v>689</v>
      </c>
      <c r="H186" s="352"/>
      <c r="I186" s="230">
        <f t="shared" si="13"/>
        <v>20</v>
      </c>
      <c r="J186" s="32">
        <f t="shared" si="11"/>
        <v>45448</v>
      </c>
      <c r="K186" s="196">
        <v>20319.78</v>
      </c>
      <c r="L186" s="195" t="s">
        <v>16</v>
      </c>
      <c r="M186" s="195">
        <f t="shared" si="18"/>
        <v>1</v>
      </c>
      <c r="N186" s="196">
        <f t="shared" si="19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32">
        <v>45448</v>
      </c>
      <c r="D187" s="195">
        <v>1</v>
      </c>
      <c r="E187" s="230">
        <v>20</v>
      </c>
      <c r="F187" s="195">
        <f t="shared" si="17"/>
        <v>1</v>
      </c>
      <c r="G187" s="351" t="s">
        <v>689</v>
      </c>
      <c r="H187" s="352"/>
      <c r="I187" s="230">
        <f t="shared" si="13"/>
        <v>20</v>
      </c>
      <c r="J187" s="32">
        <f t="shared" si="11"/>
        <v>45448</v>
      </c>
      <c r="K187" s="196">
        <v>20319.78</v>
      </c>
      <c r="L187" s="195" t="s">
        <v>16</v>
      </c>
      <c r="M187" s="195">
        <f t="shared" si="18"/>
        <v>1</v>
      </c>
      <c r="N187" s="196">
        <f t="shared" si="19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32">
        <v>45453</v>
      </c>
      <c r="D188" s="195">
        <v>1</v>
      </c>
      <c r="E188" s="230">
        <v>20</v>
      </c>
      <c r="F188" s="195">
        <f t="shared" si="17"/>
        <v>1</v>
      </c>
      <c r="G188" s="351" t="s">
        <v>689</v>
      </c>
      <c r="H188" s="352"/>
      <c r="I188" s="230">
        <f t="shared" si="13"/>
        <v>20</v>
      </c>
      <c r="J188" s="32">
        <f t="shared" si="11"/>
        <v>45453</v>
      </c>
      <c r="K188" s="196">
        <v>20319.78</v>
      </c>
      <c r="L188" s="195" t="s">
        <v>16</v>
      </c>
      <c r="M188" s="195">
        <f t="shared" si="18"/>
        <v>1</v>
      </c>
      <c r="N188" s="196">
        <f t="shared" si="19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32">
        <v>45453</v>
      </c>
      <c r="D189" s="195">
        <v>1</v>
      </c>
      <c r="E189" s="230">
        <v>20</v>
      </c>
      <c r="F189" s="195">
        <f t="shared" si="17"/>
        <v>1</v>
      </c>
      <c r="G189" s="351" t="s">
        <v>689</v>
      </c>
      <c r="H189" s="352"/>
      <c r="I189" s="230">
        <f t="shared" si="13"/>
        <v>20</v>
      </c>
      <c r="J189" s="32">
        <f t="shared" si="11"/>
        <v>45453</v>
      </c>
      <c r="K189" s="196">
        <v>20319.78</v>
      </c>
      <c r="L189" s="195" t="s">
        <v>16</v>
      </c>
      <c r="M189" s="195">
        <f t="shared" si="18"/>
        <v>1</v>
      </c>
      <c r="N189" s="196">
        <f t="shared" si="19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32">
        <v>45468</v>
      </c>
      <c r="D190" s="195">
        <v>1</v>
      </c>
      <c r="E190" s="230">
        <v>20</v>
      </c>
      <c r="F190" s="195">
        <f t="shared" si="17"/>
        <v>1</v>
      </c>
      <c r="G190" s="351" t="s">
        <v>689</v>
      </c>
      <c r="H190" s="352"/>
      <c r="I190" s="230">
        <f t="shared" si="13"/>
        <v>20</v>
      </c>
      <c r="J190" s="32">
        <f t="shared" si="11"/>
        <v>45468</v>
      </c>
      <c r="K190" s="196">
        <v>20319.78</v>
      </c>
      <c r="L190" s="195" t="s">
        <v>16</v>
      </c>
      <c r="M190" s="195">
        <f t="shared" si="18"/>
        <v>1</v>
      </c>
      <c r="N190" s="196">
        <f t="shared" si="19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32">
        <v>45438</v>
      </c>
      <c r="D191" s="195">
        <v>1</v>
      </c>
      <c r="E191" s="230">
        <v>20</v>
      </c>
      <c r="F191" s="195">
        <f t="shared" si="9"/>
        <v>1</v>
      </c>
      <c r="G191" s="351" t="s">
        <v>690</v>
      </c>
      <c r="H191" s="352"/>
      <c r="I191" s="230">
        <f t="shared" si="13"/>
        <v>20</v>
      </c>
      <c r="J191" s="32">
        <f t="shared" si="11"/>
        <v>45438</v>
      </c>
      <c r="K191" s="196">
        <v>20319.78</v>
      </c>
      <c r="L191" s="195" t="s">
        <v>16</v>
      </c>
      <c r="M191" s="195">
        <f t="shared" si="10"/>
        <v>1</v>
      </c>
      <c r="N191" s="196">
        <f t="shared" si="12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32">
        <v>45440</v>
      </c>
      <c r="D192" s="195">
        <v>1</v>
      </c>
      <c r="E192" s="230">
        <v>20</v>
      </c>
      <c r="F192" s="195">
        <f t="shared" si="9"/>
        <v>1</v>
      </c>
      <c r="G192" s="351" t="s">
        <v>690</v>
      </c>
      <c r="H192" s="352"/>
      <c r="I192" s="230">
        <f t="shared" si="13"/>
        <v>20</v>
      </c>
      <c r="J192" s="32">
        <f t="shared" si="11"/>
        <v>45440</v>
      </c>
      <c r="K192" s="196">
        <v>20319.78</v>
      </c>
      <c r="L192" s="195" t="s">
        <v>16</v>
      </c>
      <c r="M192" s="195">
        <f t="shared" si="10"/>
        <v>1</v>
      </c>
      <c r="N192" s="196">
        <f t="shared" si="12"/>
        <v>20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555</v>
      </c>
      <c r="C193" s="32">
        <v>45441</v>
      </c>
      <c r="D193" s="195">
        <v>1</v>
      </c>
      <c r="E193" s="230">
        <v>20</v>
      </c>
      <c r="F193" s="195">
        <f t="shared" si="9"/>
        <v>1</v>
      </c>
      <c r="G193" s="351" t="s">
        <v>690</v>
      </c>
      <c r="H193" s="352"/>
      <c r="I193" s="230">
        <f t="shared" si="13"/>
        <v>20</v>
      </c>
      <c r="J193" s="32">
        <f t="shared" si="11"/>
        <v>45441</v>
      </c>
      <c r="K193" s="196">
        <v>20319.78</v>
      </c>
      <c r="L193" s="195" t="s">
        <v>16</v>
      </c>
      <c r="M193" s="195">
        <f t="shared" si="10"/>
        <v>1</v>
      </c>
      <c r="N193" s="196">
        <f t="shared" si="12"/>
        <v>20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555</v>
      </c>
      <c r="C194" s="32">
        <v>45442</v>
      </c>
      <c r="D194" s="195">
        <v>1</v>
      </c>
      <c r="E194" s="230">
        <v>20</v>
      </c>
      <c r="F194" s="195">
        <f t="shared" si="9"/>
        <v>1</v>
      </c>
      <c r="G194" s="351" t="s">
        <v>690</v>
      </c>
      <c r="H194" s="352"/>
      <c r="I194" s="230">
        <f t="shared" si="13"/>
        <v>20</v>
      </c>
      <c r="J194" s="32">
        <f t="shared" si="11"/>
        <v>45442</v>
      </c>
      <c r="K194" s="196">
        <v>20319.78</v>
      </c>
      <c r="L194" s="195" t="s">
        <v>16</v>
      </c>
      <c r="M194" s="195">
        <f t="shared" si="10"/>
        <v>1</v>
      </c>
      <c r="N194" s="196">
        <f t="shared" si="12"/>
        <v>20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555</v>
      </c>
      <c r="C195" s="32">
        <v>45445</v>
      </c>
      <c r="D195" s="195">
        <v>1</v>
      </c>
      <c r="E195" s="230">
        <v>20</v>
      </c>
      <c r="F195" s="195">
        <f t="shared" si="9"/>
        <v>1</v>
      </c>
      <c r="G195" s="351" t="s">
        <v>690</v>
      </c>
      <c r="H195" s="352"/>
      <c r="I195" s="230">
        <f t="shared" si="13"/>
        <v>20</v>
      </c>
      <c r="J195" s="32">
        <f t="shared" si="11"/>
        <v>45445</v>
      </c>
      <c r="K195" s="196">
        <v>20319.78</v>
      </c>
      <c r="L195" s="195" t="s">
        <v>16</v>
      </c>
      <c r="M195" s="195">
        <f t="shared" si="10"/>
        <v>1</v>
      </c>
      <c r="N195" s="196">
        <f t="shared" si="12"/>
        <v>20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555</v>
      </c>
      <c r="C196" s="32">
        <v>45446</v>
      </c>
      <c r="D196" s="195">
        <v>1</v>
      </c>
      <c r="E196" s="230">
        <v>20</v>
      </c>
      <c r="F196" s="195">
        <f t="shared" si="9"/>
        <v>1</v>
      </c>
      <c r="G196" s="351" t="s">
        <v>690</v>
      </c>
      <c r="H196" s="352"/>
      <c r="I196" s="230">
        <f t="shared" si="13"/>
        <v>20</v>
      </c>
      <c r="J196" s="32">
        <f t="shared" si="11"/>
        <v>45446</v>
      </c>
      <c r="K196" s="196">
        <v>20319.78</v>
      </c>
      <c r="L196" s="195" t="s">
        <v>16</v>
      </c>
      <c r="M196" s="195">
        <f t="shared" si="10"/>
        <v>1</v>
      </c>
      <c r="N196" s="196">
        <f t="shared" si="12"/>
        <v>20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555</v>
      </c>
      <c r="C197" s="32">
        <v>45447</v>
      </c>
      <c r="D197" s="195">
        <v>1</v>
      </c>
      <c r="E197" s="230">
        <v>20</v>
      </c>
      <c r="F197" s="195">
        <f t="shared" si="9"/>
        <v>1</v>
      </c>
      <c r="G197" s="351" t="s">
        <v>690</v>
      </c>
      <c r="H197" s="352"/>
      <c r="I197" s="230">
        <f t="shared" si="13"/>
        <v>20</v>
      </c>
      <c r="J197" s="32">
        <f t="shared" si="11"/>
        <v>45447</v>
      </c>
      <c r="K197" s="196">
        <v>20319.78</v>
      </c>
      <c r="L197" s="195" t="s">
        <v>16</v>
      </c>
      <c r="M197" s="195">
        <f t="shared" si="10"/>
        <v>1</v>
      </c>
      <c r="N197" s="196">
        <f t="shared" si="12"/>
        <v>20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555</v>
      </c>
      <c r="C198" s="32">
        <v>45449</v>
      </c>
      <c r="D198" s="195">
        <v>1</v>
      </c>
      <c r="E198" s="230">
        <v>20</v>
      </c>
      <c r="F198" s="195">
        <f t="shared" si="9"/>
        <v>1</v>
      </c>
      <c r="G198" s="351" t="s">
        <v>690</v>
      </c>
      <c r="H198" s="352"/>
      <c r="I198" s="230">
        <f t="shared" si="13"/>
        <v>20</v>
      </c>
      <c r="J198" s="32">
        <f t="shared" si="11"/>
        <v>45449</v>
      </c>
      <c r="K198" s="196">
        <v>20319.78</v>
      </c>
      <c r="L198" s="195" t="s">
        <v>16</v>
      </c>
      <c r="M198" s="195">
        <f t="shared" si="10"/>
        <v>1</v>
      </c>
      <c r="N198" s="196">
        <f t="shared" si="12"/>
        <v>20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555</v>
      </c>
      <c r="C199" s="32">
        <v>45455</v>
      </c>
      <c r="D199" s="195">
        <v>1</v>
      </c>
      <c r="E199" s="230">
        <v>20</v>
      </c>
      <c r="F199" s="195">
        <f t="shared" si="9"/>
        <v>1</v>
      </c>
      <c r="G199" s="351" t="s">
        <v>690</v>
      </c>
      <c r="H199" s="352"/>
      <c r="I199" s="230">
        <f t="shared" si="13"/>
        <v>20</v>
      </c>
      <c r="J199" s="32">
        <f t="shared" ref="J199:J226" si="20">C199</f>
        <v>45455</v>
      </c>
      <c r="K199" s="196">
        <v>20319.78</v>
      </c>
      <c r="L199" s="195" t="s">
        <v>16</v>
      </c>
      <c r="M199" s="195">
        <f t="shared" si="10"/>
        <v>1</v>
      </c>
      <c r="N199" s="196">
        <f t="shared" si="12"/>
        <v>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555</v>
      </c>
      <c r="C200" s="32">
        <v>45456</v>
      </c>
      <c r="D200" s="195">
        <v>1</v>
      </c>
      <c r="E200" s="230">
        <v>20</v>
      </c>
      <c r="F200" s="195">
        <f t="shared" si="9"/>
        <v>1</v>
      </c>
      <c r="G200" s="351" t="s">
        <v>690</v>
      </c>
      <c r="H200" s="352"/>
      <c r="I200" s="230">
        <f t="shared" si="13"/>
        <v>20</v>
      </c>
      <c r="J200" s="32">
        <f t="shared" si="20"/>
        <v>45456</v>
      </c>
      <c r="K200" s="196">
        <v>20319.78</v>
      </c>
      <c r="L200" s="195" t="s">
        <v>16</v>
      </c>
      <c r="M200" s="195">
        <f t="shared" si="10"/>
        <v>1</v>
      </c>
      <c r="N200" s="196">
        <f t="shared" si="12"/>
        <v>20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555</v>
      </c>
      <c r="C201" s="32">
        <v>45460</v>
      </c>
      <c r="D201" s="195">
        <v>1</v>
      </c>
      <c r="E201" s="230">
        <v>120</v>
      </c>
      <c r="F201" s="195">
        <f t="shared" si="9"/>
        <v>1</v>
      </c>
      <c r="G201" s="351" t="s">
        <v>690</v>
      </c>
      <c r="H201" s="352"/>
      <c r="I201" s="230">
        <f t="shared" si="13"/>
        <v>120</v>
      </c>
      <c r="J201" s="32">
        <f t="shared" si="20"/>
        <v>45460</v>
      </c>
      <c r="K201" s="196">
        <v>20319.78</v>
      </c>
      <c r="L201" s="195" t="s">
        <v>16</v>
      </c>
      <c r="M201" s="195">
        <f t="shared" si="10"/>
        <v>1</v>
      </c>
      <c r="N201" s="196">
        <f t="shared" si="12"/>
        <v>120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555</v>
      </c>
      <c r="C202" s="32">
        <v>45461</v>
      </c>
      <c r="D202" s="195">
        <v>1</v>
      </c>
      <c r="E202" s="230">
        <v>50</v>
      </c>
      <c r="F202" s="195">
        <f t="shared" si="9"/>
        <v>1</v>
      </c>
      <c r="G202" s="351" t="s">
        <v>690</v>
      </c>
      <c r="H202" s="352"/>
      <c r="I202" s="230">
        <f t="shared" si="13"/>
        <v>50</v>
      </c>
      <c r="J202" s="32">
        <f t="shared" si="20"/>
        <v>45461</v>
      </c>
      <c r="K202" s="196">
        <v>20319.78</v>
      </c>
      <c r="L202" s="195" t="s">
        <v>16</v>
      </c>
      <c r="M202" s="195">
        <f t="shared" si="10"/>
        <v>1</v>
      </c>
      <c r="N202" s="196">
        <f t="shared" si="12"/>
        <v>50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32">
        <v>45463</v>
      </c>
      <c r="D203" s="195">
        <v>1</v>
      </c>
      <c r="E203" s="230">
        <v>50</v>
      </c>
      <c r="F203" s="195">
        <f t="shared" ref="F203:F204" si="21">D203</f>
        <v>1</v>
      </c>
      <c r="G203" s="351" t="s">
        <v>690</v>
      </c>
      <c r="H203" s="352"/>
      <c r="I203" s="230">
        <f t="shared" si="13"/>
        <v>50</v>
      </c>
      <c r="J203" s="32">
        <f t="shared" si="20"/>
        <v>45463</v>
      </c>
      <c r="K203" s="196">
        <v>20319.78</v>
      </c>
      <c r="L203" s="195" t="s">
        <v>16</v>
      </c>
      <c r="M203" s="195">
        <f t="shared" ref="M203:M204" si="22">F203</f>
        <v>1</v>
      </c>
      <c r="N203" s="196">
        <f t="shared" ref="N203:N204" si="23">I203</f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32">
        <v>45467</v>
      </c>
      <c r="D204" s="195">
        <v>1</v>
      </c>
      <c r="E204" s="230">
        <v>50</v>
      </c>
      <c r="F204" s="195">
        <f t="shared" si="21"/>
        <v>1</v>
      </c>
      <c r="G204" s="351" t="s">
        <v>690</v>
      </c>
      <c r="H204" s="352"/>
      <c r="I204" s="230">
        <f t="shared" si="13"/>
        <v>50</v>
      </c>
      <c r="J204" s="32">
        <f t="shared" si="20"/>
        <v>45467</v>
      </c>
      <c r="K204" s="196">
        <v>20319.78</v>
      </c>
      <c r="L204" s="195" t="s">
        <v>16</v>
      </c>
      <c r="M204" s="195">
        <f t="shared" si="22"/>
        <v>1</v>
      </c>
      <c r="N204" s="196">
        <f t="shared" si="23"/>
        <v>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32" t="s">
        <v>811</v>
      </c>
      <c r="D205" s="195">
        <v>1</v>
      </c>
      <c r="E205" s="230">
        <v>450</v>
      </c>
      <c r="F205" s="195">
        <f t="shared" si="9"/>
        <v>1</v>
      </c>
      <c r="G205" s="281" t="s">
        <v>813</v>
      </c>
      <c r="H205" s="282">
        <v>45394</v>
      </c>
      <c r="I205" s="230">
        <f t="shared" si="13"/>
        <v>450</v>
      </c>
      <c r="J205" s="32" t="str">
        <f t="shared" si="20"/>
        <v xml:space="preserve"> 11.04.2024</v>
      </c>
      <c r="K205" s="196">
        <v>20319.78</v>
      </c>
      <c r="L205" s="195" t="s">
        <v>16</v>
      </c>
      <c r="M205" s="195">
        <f t="shared" si="10"/>
        <v>1</v>
      </c>
      <c r="N205" s="196">
        <f t="shared" si="12"/>
        <v>450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32" t="s">
        <v>812</v>
      </c>
      <c r="D206" s="195">
        <v>1</v>
      </c>
      <c r="E206" s="230">
        <v>450</v>
      </c>
      <c r="F206" s="195">
        <f t="shared" si="9"/>
        <v>1</v>
      </c>
      <c r="G206" s="281" t="s">
        <v>814</v>
      </c>
      <c r="H206" s="282">
        <v>45399</v>
      </c>
      <c r="I206" s="230">
        <f t="shared" si="13"/>
        <v>450</v>
      </c>
      <c r="J206" s="32" t="str">
        <f t="shared" si="20"/>
        <v xml:space="preserve"> 14.04.2024</v>
      </c>
      <c r="K206" s="196">
        <v>20319.78</v>
      </c>
      <c r="L206" s="195" t="s">
        <v>16</v>
      </c>
      <c r="M206" s="195">
        <f t="shared" si="10"/>
        <v>1</v>
      </c>
      <c r="N206" s="196">
        <f t="shared" si="12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32">
        <v>45399</v>
      </c>
      <c r="D207" s="195">
        <v>1</v>
      </c>
      <c r="E207" s="230">
        <v>50</v>
      </c>
      <c r="F207" s="195">
        <f t="shared" si="9"/>
        <v>1</v>
      </c>
      <c r="G207" s="281" t="s">
        <v>758</v>
      </c>
      <c r="H207" s="282">
        <v>45400</v>
      </c>
      <c r="I207" s="230">
        <f t="shared" si="13"/>
        <v>50</v>
      </c>
      <c r="J207" s="32">
        <f t="shared" si="20"/>
        <v>45399</v>
      </c>
      <c r="K207" s="196">
        <v>20319.78</v>
      </c>
      <c r="L207" s="195" t="s">
        <v>16</v>
      </c>
      <c r="M207" s="195">
        <f t="shared" si="10"/>
        <v>1</v>
      </c>
      <c r="N207" s="196">
        <f t="shared" si="12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755</v>
      </c>
      <c r="C208" s="32">
        <v>45400</v>
      </c>
      <c r="D208" s="195">
        <v>1</v>
      </c>
      <c r="E208" s="230">
        <v>146</v>
      </c>
      <c r="F208" s="195">
        <f t="shared" si="9"/>
        <v>1</v>
      </c>
      <c r="G208" s="281" t="s">
        <v>759</v>
      </c>
      <c r="H208" s="282">
        <v>45404</v>
      </c>
      <c r="I208" s="230">
        <f t="shared" si="13"/>
        <v>146</v>
      </c>
      <c r="J208" s="32">
        <f t="shared" si="20"/>
        <v>45400</v>
      </c>
      <c r="K208" s="196">
        <v>20319.78</v>
      </c>
      <c r="L208" s="195" t="s">
        <v>16</v>
      </c>
      <c r="M208" s="195">
        <f t="shared" si="10"/>
        <v>1</v>
      </c>
      <c r="N208" s="196">
        <f t="shared" si="12"/>
        <v>146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32">
        <v>45401</v>
      </c>
      <c r="D209" s="195">
        <v>1</v>
      </c>
      <c r="E209" s="230">
        <v>50</v>
      </c>
      <c r="F209" s="195">
        <f t="shared" si="9"/>
        <v>1</v>
      </c>
      <c r="G209" s="281" t="s">
        <v>761</v>
      </c>
      <c r="H209" s="282">
        <v>45404</v>
      </c>
      <c r="I209" s="230">
        <f t="shared" si="13"/>
        <v>50</v>
      </c>
      <c r="J209" s="32">
        <f t="shared" si="20"/>
        <v>45401</v>
      </c>
      <c r="K209" s="196">
        <v>20319.78</v>
      </c>
      <c r="L209" s="195" t="s">
        <v>16</v>
      </c>
      <c r="M209" s="195">
        <f t="shared" si="10"/>
        <v>1</v>
      </c>
      <c r="N209" s="196">
        <f t="shared" si="12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32">
        <v>45407</v>
      </c>
      <c r="D210" s="195">
        <v>1</v>
      </c>
      <c r="E210" s="230">
        <v>50</v>
      </c>
      <c r="F210" s="195">
        <f t="shared" si="9"/>
        <v>1</v>
      </c>
      <c r="G210" s="281" t="s">
        <v>770</v>
      </c>
      <c r="H210" s="282">
        <v>45414</v>
      </c>
      <c r="I210" s="230">
        <f t="shared" si="13"/>
        <v>50</v>
      </c>
      <c r="J210" s="32">
        <f t="shared" si="20"/>
        <v>45407</v>
      </c>
      <c r="K210" s="196">
        <v>20319.78</v>
      </c>
      <c r="L210" s="195" t="s">
        <v>16</v>
      </c>
      <c r="M210" s="195">
        <f t="shared" si="10"/>
        <v>1</v>
      </c>
      <c r="N210" s="196">
        <f t="shared" si="12"/>
        <v>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32">
        <v>45425</v>
      </c>
      <c r="D211" s="195">
        <v>1</v>
      </c>
      <c r="E211" s="230">
        <v>150</v>
      </c>
      <c r="F211" s="195">
        <f t="shared" si="9"/>
        <v>1</v>
      </c>
      <c r="G211" s="281" t="s">
        <v>803</v>
      </c>
      <c r="H211" s="282">
        <v>45426</v>
      </c>
      <c r="I211" s="230">
        <f t="shared" si="13"/>
        <v>150</v>
      </c>
      <c r="J211" s="32">
        <f t="shared" si="20"/>
        <v>45425</v>
      </c>
      <c r="K211" s="196">
        <v>20319.78</v>
      </c>
      <c r="L211" s="195" t="s">
        <v>16</v>
      </c>
      <c r="M211" s="195">
        <f t="shared" si="10"/>
        <v>1</v>
      </c>
      <c r="N211" s="196">
        <f t="shared" si="12"/>
        <v>150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32">
        <v>45425</v>
      </c>
      <c r="D212" s="195">
        <v>1</v>
      </c>
      <c r="E212" s="230">
        <v>50</v>
      </c>
      <c r="F212" s="195">
        <f t="shared" si="9"/>
        <v>1</v>
      </c>
      <c r="G212" s="281" t="s">
        <v>804</v>
      </c>
      <c r="H212" s="282">
        <v>45426</v>
      </c>
      <c r="I212" s="230">
        <f t="shared" ref="I212:I226" si="24">E212</f>
        <v>50</v>
      </c>
      <c r="J212" s="32">
        <f t="shared" si="20"/>
        <v>45425</v>
      </c>
      <c r="K212" s="196">
        <v>20320.78</v>
      </c>
      <c r="L212" s="195" t="s">
        <v>16</v>
      </c>
      <c r="M212" s="195">
        <f t="shared" ref="M212:M218" si="25">F212</f>
        <v>1</v>
      </c>
      <c r="N212" s="196">
        <f t="shared" si="12"/>
        <v>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32">
        <v>45425</v>
      </c>
      <c r="D213" s="195">
        <v>1</v>
      </c>
      <c r="E213" s="230">
        <v>150</v>
      </c>
      <c r="F213" s="195">
        <f t="shared" ref="F213:F218" si="26">D213</f>
        <v>1</v>
      </c>
      <c r="G213" s="281" t="s">
        <v>806</v>
      </c>
      <c r="H213" s="282">
        <v>45426</v>
      </c>
      <c r="I213" s="230">
        <f t="shared" si="24"/>
        <v>150</v>
      </c>
      <c r="J213" s="32">
        <f t="shared" si="20"/>
        <v>45425</v>
      </c>
      <c r="K213" s="196">
        <v>20320.78</v>
      </c>
      <c r="L213" s="195" t="s">
        <v>16</v>
      </c>
      <c r="M213" s="195">
        <f t="shared" si="25"/>
        <v>1</v>
      </c>
      <c r="N213" s="196">
        <f t="shared" si="12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32">
        <v>45432</v>
      </c>
      <c r="D214" s="195">
        <v>1</v>
      </c>
      <c r="E214" s="230">
        <v>450</v>
      </c>
      <c r="F214" s="195">
        <f t="shared" si="26"/>
        <v>1</v>
      </c>
      <c r="G214" s="281" t="s">
        <v>810</v>
      </c>
      <c r="H214" s="282">
        <v>45436</v>
      </c>
      <c r="I214" s="230">
        <f t="shared" si="24"/>
        <v>450</v>
      </c>
      <c r="J214" s="32">
        <f t="shared" si="20"/>
        <v>45432</v>
      </c>
      <c r="K214" s="196">
        <v>20320.78</v>
      </c>
      <c r="L214" s="195" t="s">
        <v>16</v>
      </c>
      <c r="M214" s="195">
        <f t="shared" si="25"/>
        <v>1</v>
      </c>
      <c r="N214" s="196">
        <f t="shared" si="12"/>
        <v>450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32">
        <v>45435</v>
      </c>
      <c r="D215" s="195">
        <v>1</v>
      </c>
      <c r="E215" s="230">
        <v>50</v>
      </c>
      <c r="F215" s="195">
        <f t="shared" si="26"/>
        <v>1</v>
      </c>
      <c r="G215" s="281" t="s">
        <v>815</v>
      </c>
      <c r="H215" s="282">
        <v>45436</v>
      </c>
      <c r="I215" s="230">
        <f t="shared" si="24"/>
        <v>50</v>
      </c>
      <c r="J215" s="32">
        <f t="shared" si="20"/>
        <v>45435</v>
      </c>
      <c r="K215" s="196">
        <v>20320.78</v>
      </c>
      <c r="L215" s="195" t="s">
        <v>16</v>
      </c>
      <c r="M215" s="195">
        <f t="shared" si="25"/>
        <v>1</v>
      </c>
      <c r="N215" s="196">
        <f t="shared" si="12"/>
        <v>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32">
        <v>45435</v>
      </c>
      <c r="D216" s="195">
        <v>1</v>
      </c>
      <c r="E216" s="230">
        <v>150</v>
      </c>
      <c r="F216" s="195">
        <f t="shared" si="26"/>
        <v>1</v>
      </c>
      <c r="G216" s="281" t="s">
        <v>816</v>
      </c>
      <c r="H216" s="282">
        <v>45436</v>
      </c>
      <c r="I216" s="230">
        <f t="shared" si="24"/>
        <v>150</v>
      </c>
      <c r="J216" s="32">
        <f t="shared" si="20"/>
        <v>45435</v>
      </c>
      <c r="K216" s="196">
        <v>20320.78</v>
      </c>
      <c r="L216" s="195" t="s">
        <v>16</v>
      </c>
      <c r="M216" s="195">
        <f t="shared" si="25"/>
        <v>1</v>
      </c>
      <c r="N216" s="196">
        <f t="shared" si="12"/>
        <v>150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32">
        <v>45453</v>
      </c>
      <c r="D217" s="195">
        <v>1</v>
      </c>
      <c r="E217" s="230">
        <v>50</v>
      </c>
      <c r="F217" s="195">
        <f t="shared" si="26"/>
        <v>1</v>
      </c>
      <c r="G217" s="281" t="s">
        <v>817</v>
      </c>
      <c r="H217" s="282">
        <v>45454</v>
      </c>
      <c r="I217" s="230">
        <f t="shared" si="24"/>
        <v>50</v>
      </c>
      <c r="J217" s="32">
        <f t="shared" si="20"/>
        <v>45453</v>
      </c>
      <c r="K217" s="196">
        <v>20320.78</v>
      </c>
      <c r="L217" s="195" t="s">
        <v>16</v>
      </c>
      <c r="M217" s="195">
        <f t="shared" si="25"/>
        <v>1</v>
      </c>
      <c r="N217" s="196">
        <f t="shared" si="12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32">
        <v>45453</v>
      </c>
      <c r="D218" s="195">
        <v>1</v>
      </c>
      <c r="E218" s="230">
        <v>150</v>
      </c>
      <c r="F218" s="195">
        <f t="shared" si="26"/>
        <v>1</v>
      </c>
      <c r="G218" s="281" t="s">
        <v>818</v>
      </c>
      <c r="H218" s="282">
        <v>45454</v>
      </c>
      <c r="I218" s="230">
        <f t="shared" si="24"/>
        <v>150</v>
      </c>
      <c r="J218" s="32">
        <f t="shared" si="20"/>
        <v>45453</v>
      </c>
      <c r="K218" s="196">
        <v>20320.78</v>
      </c>
      <c r="L218" s="195" t="s">
        <v>16</v>
      </c>
      <c r="M218" s="195">
        <f t="shared" si="25"/>
        <v>1</v>
      </c>
      <c r="N218" s="196">
        <f t="shared" si="12"/>
        <v>150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32">
        <v>45434</v>
      </c>
      <c r="D219" s="195">
        <v>1</v>
      </c>
      <c r="E219" s="230">
        <v>50</v>
      </c>
      <c r="F219" s="195">
        <f t="shared" ref="F219" si="27">D219</f>
        <v>1</v>
      </c>
      <c r="G219" s="281" t="s">
        <v>819</v>
      </c>
      <c r="H219" s="282">
        <v>45439</v>
      </c>
      <c r="I219" s="230">
        <f t="shared" si="24"/>
        <v>50</v>
      </c>
      <c r="J219" s="32">
        <f t="shared" si="20"/>
        <v>45434</v>
      </c>
      <c r="K219" s="196">
        <v>20320.78</v>
      </c>
      <c r="L219" s="195" t="s">
        <v>25</v>
      </c>
      <c r="M219" s="195">
        <f t="shared" ref="M219" si="28">F219</f>
        <v>1</v>
      </c>
      <c r="N219" s="196">
        <f t="shared" ref="N219" si="29">I219</f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32">
        <v>45434</v>
      </c>
      <c r="D220" s="195">
        <v>1</v>
      </c>
      <c r="E220" s="230">
        <v>450</v>
      </c>
      <c r="F220" s="195">
        <f t="shared" ref="F220" si="30">D220</f>
        <v>1</v>
      </c>
      <c r="G220" s="281" t="s">
        <v>820</v>
      </c>
      <c r="H220" s="282">
        <v>45439</v>
      </c>
      <c r="I220" s="230">
        <f t="shared" si="24"/>
        <v>450</v>
      </c>
      <c r="J220" s="32">
        <f t="shared" si="20"/>
        <v>45434</v>
      </c>
      <c r="K220" s="196">
        <v>20320.78</v>
      </c>
      <c r="L220" s="195" t="s">
        <v>25</v>
      </c>
      <c r="M220" s="195">
        <f t="shared" ref="M220" si="31">F220</f>
        <v>1</v>
      </c>
      <c r="N220" s="196">
        <f t="shared" ref="N220" si="32">I220</f>
        <v>450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32">
        <v>45435</v>
      </c>
      <c r="D221" s="195">
        <v>1</v>
      </c>
      <c r="E221" s="230">
        <v>50</v>
      </c>
      <c r="F221" s="195">
        <f t="shared" ref="F221:F223" si="33">D221</f>
        <v>1</v>
      </c>
      <c r="G221" s="281" t="s">
        <v>821</v>
      </c>
      <c r="H221" s="282">
        <v>45436</v>
      </c>
      <c r="I221" s="230">
        <f t="shared" si="24"/>
        <v>50</v>
      </c>
      <c r="J221" s="32">
        <f t="shared" si="20"/>
        <v>45435</v>
      </c>
      <c r="K221" s="196">
        <v>20320.78</v>
      </c>
      <c r="L221" s="195" t="s">
        <v>25</v>
      </c>
      <c r="M221" s="195">
        <f t="shared" ref="M221:M223" si="34">F221</f>
        <v>1</v>
      </c>
      <c r="N221" s="196">
        <f t="shared" ref="N221:N223" si="35">I221</f>
        <v>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711</v>
      </c>
      <c r="C222" s="32">
        <v>45435</v>
      </c>
      <c r="D222" s="195">
        <v>1</v>
      </c>
      <c r="E222" s="230">
        <v>150</v>
      </c>
      <c r="F222" s="195">
        <f t="shared" si="33"/>
        <v>1</v>
      </c>
      <c r="G222" s="281" t="s">
        <v>822</v>
      </c>
      <c r="H222" s="282">
        <v>45439</v>
      </c>
      <c r="I222" s="230">
        <f t="shared" si="24"/>
        <v>150</v>
      </c>
      <c r="J222" s="32">
        <f t="shared" si="20"/>
        <v>45435</v>
      </c>
      <c r="K222" s="196">
        <v>20320.78</v>
      </c>
      <c r="L222" s="195" t="s">
        <v>25</v>
      </c>
      <c r="M222" s="195">
        <f t="shared" si="34"/>
        <v>1</v>
      </c>
      <c r="N222" s="196">
        <f t="shared" si="35"/>
        <v>150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32">
        <v>45435</v>
      </c>
      <c r="D223" s="195">
        <v>1</v>
      </c>
      <c r="E223" s="230">
        <v>50</v>
      </c>
      <c r="F223" s="195">
        <f t="shared" si="33"/>
        <v>1</v>
      </c>
      <c r="G223" s="281" t="s">
        <v>823</v>
      </c>
      <c r="H223" s="282">
        <v>45442</v>
      </c>
      <c r="I223" s="230">
        <f t="shared" si="24"/>
        <v>50</v>
      </c>
      <c r="J223" s="32">
        <f t="shared" si="20"/>
        <v>45435</v>
      </c>
      <c r="K223" s="196">
        <v>20320.78</v>
      </c>
      <c r="L223" s="195" t="s">
        <v>25</v>
      </c>
      <c r="M223" s="195">
        <f t="shared" si="34"/>
        <v>1</v>
      </c>
      <c r="N223" s="196">
        <f t="shared" si="35"/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32">
        <v>45435</v>
      </c>
      <c r="D224" s="195">
        <v>1</v>
      </c>
      <c r="E224" s="230">
        <v>150</v>
      </c>
      <c r="F224" s="195">
        <f t="shared" ref="F224:F225" si="36">D224</f>
        <v>1</v>
      </c>
      <c r="G224" s="281" t="s">
        <v>824</v>
      </c>
      <c r="H224" s="282">
        <v>45442</v>
      </c>
      <c r="I224" s="230">
        <f t="shared" si="24"/>
        <v>150</v>
      </c>
      <c r="J224" s="32">
        <f t="shared" si="20"/>
        <v>45435</v>
      </c>
      <c r="K224" s="196">
        <v>20320.78</v>
      </c>
      <c r="L224" s="195" t="s">
        <v>25</v>
      </c>
      <c r="M224" s="195">
        <f t="shared" ref="M224:M225" si="37">F224</f>
        <v>1</v>
      </c>
      <c r="N224" s="196">
        <f t="shared" ref="N224:N225" si="38">I224</f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32">
        <v>45437</v>
      </c>
      <c r="D225" s="195">
        <v>1</v>
      </c>
      <c r="E225" s="230">
        <v>450</v>
      </c>
      <c r="F225" s="195">
        <f t="shared" si="36"/>
        <v>1</v>
      </c>
      <c r="G225" s="281" t="s">
        <v>825</v>
      </c>
      <c r="H225" s="282">
        <v>45439</v>
      </c>
      <c r="I225" s="230">
        <f t="shared" si="24"/>
        <v>450</v>
      </c>
      <c r="J225" s="32">
        <f t="shared" si="20"/>
        <v>45437</v>
      </c>
      <c r="K225" s="196">
        <v>20320.78</v>
      </c>
      <c r="L225" s="195" t="s">
        <v>25</v>
      </c>
      <c r="M225" s="195">
        <f t="shared" si="37"/>
        <v>1</v>
      </c>
      <c r="N225" s="196">
        <f t="shared" si="38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32">
        <v>45450</v>
      </c>
      <c r="D226" s="195">
        <v>1</v>
      </c>
      <c r="E226" s="230">
        <v>450</v>
      </c>
      <c r="F226" s="195">
        <f t="shared" ref="F226" si="39">D226</f>
        <v>1</v>
      </c>
      <c r="G226" s="281" t="s">
        <v>826</v>
      </c>
      <c r="H226" s="282">
        <v>45453</v>
      </c>
      <c r="I226" s="230">
        <f t="shared" si="24"/>
        <v>450</v>
      </c>
      <c r="J226" s="32">
        <f t="shared" si="20"/>
        <v>45450</v>
      </c>
      <c r="K226" s="196">
        <v>20320.78</v>
      </c>
      <c r="L226" s="195" t="s">
        <v>25</v>
      </c>
      <c r="M226" s="195">
        <f t="shared" ref="M226" si="40">F226</f>
        <v>1</v>
      </c>
      <c r="N226" s="196">
        <f t="shared" ref="N226" si="41">I226</f>
        <v>450</v>
      </c>
      <c r="O226" s="195">
        <v>0</v>
      </c>
      <c r="P226" s="229"/>
    </row>
    <row r="227" spans="1:16" ht="20.25" customHeight="1" x14ac:dyDescent="0.25">
      <c r="A227" s="205"/>
      <c r="B227" s="205"/>
      <c r="C227" s="277"/>
      <c r="D227" s="205"/>
      <c r="E227" s="278"/>
      <c r="F227" s="205"/>
      <c r="G227" s="205"/>
      <c r="H227" s="205"/>
      <c r="I227" s="278"/>
      <c r="J227" s="277"/>
      <c r="K227" s="279"/>
      <c r="L227" s="205"/>
      <c r="M227" s="205"/>
      <c r="N227" s="279"/>
      <c r="O227" s="205"/>
      <c r="P227" s="280"/>
    </row>
  </sheetData>
  <autoFilter ref="A5:P125"/>
  <mergeCells count="205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60:H160"/>
    <mergeCell ref="G161:H161"/>
    <mergeCell ref="G162:H162"/>
    <mergeCell ref="G163:H163"/>
    <mergeCell ref="G164:H164"/>
    <mergeCell ref="G154:H154"/>
    <mergeCell ref="G155:H155"/>
    <mergeCell ref="G156:H156"/>
    <mergeCell ref="G157:H157"/>
    <mergeCell ref="G158:H158"/>
    <mergeCell ref="G159:H159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77:H177"/>
    <mergeCell ref="G178:H178"/>
    <mergeCell ref="G179:H179"/>
    <mergeCell ref="G180:H180"/>
    <mergeCell ref="G181:H181"/>
    <mergeCell ref="G191:H191"/>
    <mergeCell ref="G187:H187"/>
    <mergeCell ref="G188:H188"/>
    <mergeCell ref="G189:H189"/>
    <mergeCell ref="G190:H190"/>
    <mergeCell ref="G203:H203"/>
    <mergeCell ref="G204:H204"/>
    <mergeCell ref="G198:H198"/>
    <mergeCell ref="G199:H199"/>
    <mergeCell ref="G200:H200"/>
    <mergeCell ref="G201:H201"/>
    <mergeCell ref="G202:H202"/>
    <mergeCell ref="G182:H182"/>
    <mergeCell ref="G183:H183"/>
    <mergeCell ref="G184:H184"/>
    <mergeCell ref="G185:H185"/>
    <mergeCell ref="G186:H186"/>
    <mergeCell ref="G192:H192"/>
    <mergeCell ref="G193:H193"/>
    <mergeCell ref="G194:H194"/>
    <mergeCell ref="G195:H195"/>
    <mergeCell ref="G196:H196"/>
    <mergeCell ref="G197:H19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90"/>
  <sheetViews>
    <sheetView topLeftCell="A4" zoomScale="85" zoomScaleNormal="85" workbookViewId="0">
      <pane ySplit="1" topLeftCell="A167" activePane="bottomLeft" state="frozen"/>
      <selection activeCell="S30" sqref="S30"/>
      <selection pane="bottomLeft" activeCell="L180" sqref="L180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272"/>
      <c r="B2" s="275"/>
      <c r="C2" s="275"/>
      <c r="D2" s="210"/>
      <c r="E2" s="211"/>
      <c r="F2" s="212"/>
      <c r="G2" s="274"/>
      <c r="H2" s="213"/>
      <c r="I2" s="214"/>
      <c r="J2" s="210"/>
      <c r="K2" s="215"/>
      <c r="L2" s="274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275" t="s">
        <v>17</v>
      </c>
      <c r="D4" s="273" t="s">
        <v>6</v>
      </c>
      <c r="E4" s="220" t="s">
        <v>7</v>
      </c>
      <c r="F4" s="221" t="s">
        <v>6</v>
      </c>
      <c r="G4" s="273" t="s">
        <v>8</v>
      </c>
      <c r="H4" s="222" t="s">
        <v>18</v>
      </c>
      <c r="I4" s="223" t="s">
        <v>9</v>
      </c>
      <c r="J4" s="273" t="s">
        <v>10</v>
      </c>
      <c r="K4" s="221" t="s">
        <v>177</v>
      </c>
      <c r="L4" s="27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45468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55" si="0">E6</f>
        <v>30</v>
      </c>
      <c r="J6" s="32">
        <f>C6</f>
        <v>45468</v>
      </c>
      <c r="K6" s="196">
        <v>20319.78</v>
      </c>
      <c r="L6" s="195" t="s">
        <v>16</v>
      </c>
      <c r="M6" s="195">
        <f t="shared" ref="M6:M55" si="1">F6</f>
        <v>1</v>
      </c>
      <c r="N6" s="196"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45470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42" si="2">C7</f>
        <v>45470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45471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45471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45472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45472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45473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45473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45475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45475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45476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45476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45479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45479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45482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45482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45482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45482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45484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45484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45485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45485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45485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45485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45489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45489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45490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45490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45490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45490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45491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45491</v>
      </c>
      <c r="K22" s="196">
        <v>10660.8</v>
      </c>
      <c r="L22" s="195" t="s">
        <v>16</v>
      </c>
      <c r="M22" s="195">
        <f t="shared" si="1"/>
        <v>1</v>
      </c>
      <c r="N22" s="196"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45492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45492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45469.990277777775</v>
      </c>
      <c r="D24" s="195">
        <v>1</v>
      </c>
      <c r="E24" s="230">
        <v>7</v>
      </c>
      <c r="F24" s="195">
        <f t="shared" ref="F24:F87" si="3">D24</f>
        <v>1</v>
      </c>
      <c r="G24" s="351" t="s">
        <v>688</v>
      </c>
      <c r="H24" s="352"/>
      <c r="I24" s="230">
        <f t="shared" si="0"/>
        <v>7</v>
      </c>
      <c r="J24" s="32">
        <f t="shared" si="2"/>
        <v>45469.990277777775</v>
      </c>
      <c r="K24" s="196">
        <v>20319.78</v>
      </c>
      <c r="L24" s="195" t="s">
        <v>16</v>
      </c>
      <c r="M24" s="195">
        <f t="shared" si="1"/>
        <v>1</v>
      </c>
      <c r="N24" s="196">
        <f t="shared" ref="N24:N74" si="4">I24</f>
        <v>7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45474.729166666664</v>
      </c>
      <c r="D25" s="195">
        <v>1</v>
      </c>
      <c r="E25" s="230">
        <v>7</v>
      </c>
      <c r="F25" s="195">
        <f t="shared" si="3"/>
        <v>1</v>
      </c>
      <c r="G25" s="351" t="s">
        <v>688</v>
      </c>
      <c r="H25" s="352"/>
      <c r="I25" s="230">
        <f t="shared" si="0"/>
        <v>7</v>
      </c>
      <c r="J25" s="32">
        <f t="shared" si="2"/>
        <v>45474.729166666664</v>
      </c>
      <c r="K25" s="196">
        <v>20319.78</v>
      </c>
      <c r="L25" s="195" t="s">
        <v>16</v>
      </c>
      <c r="M25" s="195">
        <f t="shared" si="1"/>
        <v>1</v>
      </c>
      <c r="N25" s="196">
        <f t="shared" si="4"/>
        <v>7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45490.729166666664</v>
      </c>
      <c r="D26" s="195">
        <v>1</v>
      </c>
      <c r="E26" s="230">
        <v>7</v>
      </c>
      <c r="F26" s="195">
        <f t="shared" si="3"/>
        <v>1</v>
      </c>
      <c r="G26" s="351" t="s">
        <v>688</v>
      </c>
      <c r="H26" s="352"/>
      <c r="I26" s="230">
        <f t="shared" si="0"/>
        <v>7</v>
      </c>
      <c r="J26" s="32">
        <f t="shared" si="2"/>
        <v>45490.729166666664</v>
      </c>
      <c r="K26" s="196">
        <v>20319.78</v>
      </c>
      <c r="L26" s="195" t="s">
        <v>16</v>
      </c>
      <c r="M26" s="195">
        <f t="shared" si="1"/>
        <v>1</v>
      </c>
      <c r="N26" s="196">
        <f t="shared" si="4"/>
        <v>7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45494.625</v>
      </c>
      <c r="D27" s="195">
        <v>1</v>
      </c>
      <c r="E27" s="230">
        <v>7</v>
      </c>
      <c r="F27" s="195">
        <f t="shared" si="3"/>
        <v>1</v>
      </c>
      <c r="G27" s="351" t="s">
        <v>688</v>
      </c>
      <c r="H27" s="352"/>
      <c r="I27" s="230">
        <f t="shared" si="0"/>
        <v>7</v>
      </c>
      <c r="J27" s="32">
        <f t="shared" si="2"/>
        <v>45494.625</v>
      </c>
      <c r="K27" s="196">
        <v>20319.78</v>
      </c>
      <c r="L27" s="195" t="s">
        <v>16</v>
      </c>
      <c r="M27" s="195">
        <f t="shared" si="1"/>
        <v>1</v>
      </c>
      <c r="N27" s="196">
        <f t="shared" si="4"/>
        <v>7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45469</v>
      </c>
      <c r="D28" s="195">
        <v>1</v>
      </c>
      <c r="E28" s="230">
        <v>7</v>
      </c>
      <c r="F28" s="195">
        <f t="shared" si="3"/>
        <v>1</v>
      </c>
      <c r="G28" s="351" t="s">
        <v>688</v>
      </c>
      <c r="H28" s="352"/>
      <c r="I28" s="230">
        <f t="shared" si="0"/>
        <v>7</v>
      </c>
      <c r="J28" s="32">
        <f t="shared" si="2"/>
        <v>45469</v>
      </c>
      <c r="K28" s="196">
        <v>20319.78</v>
      </c>
      <c r="L28" s="195" t="s">
        <v>16</v>
      </c>
      <c r="M28" s="195">
        <f t="shared" si="1"/>
        <v>1</v>
      </c>
      <c r="N28" s="196">
        <f t="shared" si="4"/>
        <v>7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45484</v>
      </c>
      <c r="D29" s="195">
        <v>1</v>
      </c>
      <c r="E29" s="230">
        <v>7</v>
      </c>
      <c r="F29" s="195">
        <f t="shared" si="3"/>
        <v>1</v>
      </c>
      <c r="G29" s="351" t="s">
        <v>688</v>
      </c>
      <c r="H29" s="352"/>
      <c r="I29" s="230">
        <f t="shared" si="0"/>
        <v>7</v>
      </c>
      <c r="J29" s="32">
        <f t="shared" si="2"/>
        <v>45484</v>
      </c>
      <c r="K29" s="196">
        <v>20319.78</v>
      </c>
      <c r="L29" s="195" t="s">
        <v>16</v>
      </c>
      <c r="M29" s="195">
        <f t="shared" si="1"/>
        <v>1</v>
      </c>
      <c r="N29" s="196">
        <f t="shared" si="4"/>
        <v>7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45471</v>
      </c>
      <c r="D30" s="195">
        <v>1</v>
      </c>
      <c r="E30" s="230">
        <v>7</v>
      </c>
      <c r="F30" s="195">
        <f t="shared" si="3"/>
        <v>1</v>
      </c>
      <c r="G30" s="351" t="s">
        <v>688</v>
      </c>
      <c r="H30" s="352"/>
      <c r="I30" s="230">
        <f t="shared" si="0"/>
        <v>7</v>
      </c>
      <c r="J30" s="32">
        <f t="shared" si="2"/>
        <v>45471</v>
      </c>
      <c r="K30" s="196">
        <v>20319.78</v>
      </c>
      <c r="L30" s="195" t="s">
        <v>16</v>
      </c>
      <c r="M30" s="195">
        <f t="shared" si="1"/>
        <v>1</v>
      </c>
      <c r="N30" s="196">
        <f t="shared" si="4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45476</v>
      </c>
      <c r="D31" s="195">
        <v>1</v>
      </c>
      <c r="E31" s="230">
        <v>7</v>
      </c>
      <c r="F31" s="195">
        <f t="shared" si="3"/>
        <v>1</v>
      </c>
      <c r="G31" s="351" t="s">
        <v>688</v>
      </c>
      <c r="H31" s="352"/>
      <c r="I31" s="230">
        <f t="shared" si="0"/>
        <v>7</v>
      </c>
      <c r="J31" s="32">
        <f t="shared" si="2"/>
        <v>45476</v>
      </c>
      <c r="K31" s="196">
        <v>20319.78</v>
      </c>
      <c r="L31" s="195" t="s">
        <v>16</v>
      </c>
      <c r="M31" s="195">
        <f t="shared" si="1"/>
        <v>1</v>
      </c>
      <c r="N31" s="196">
        <f t="shared" si="4"/>
        <v>7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45475</v>
      </c>
      <c r="D32" s="195">
        <v>1</v>
      </c>
      <c r="E32" s="230">
        <v>7</v>
      </c>
      <c r="F32" s="195">
        <f t="shared" si="3"/>
        <v>1</v>
      </c>
      <c r="G32" s="351" t="s">
        <v>688</v>
      </c>
      <c r="H32" s="352"/>
      <c r="I32" s="230">
        <f t="shared" si="0"/>
        <v>7</v>
      </c>
      <c r="J32" s="32">
        <f t="shared" si="2"/>
        <v>45475</v>
      </c>
      <c r="K32" s="196">
        <v>20319.78</v>
      </c>
      <c r="L32" s="195" t="s">
        <v>16</v>
      </c>
      <c r="M32" s="195">
        <f t="shared" si="1"/>
        <v>1</v>
      </c>
      <c r="N32" s="196">
        <f t="shared" si="4"/>
        <v>7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45481</v>
      </c>
      <c r="D33" s="195">
        <v>1</v>
      </c>
      <c r="E33" s="230">
        <v>7</v>
      </c>
      <c r="F33" s="195">
        <f t="shared" si="3"/>
        <v>1</v>
      </c>
      <c r="G33" s="351" t="s">
        <v>688</v>
      </c>
      <c r="H33" s="352"/>
      <c r="I33" s="230">
        <f t="shared" si="0"/>
        <v>7</v>
      </c>
      <c r="J33" s="32">
        <f t="shared" si="2"/>
        <v>45481</v>
      </c>
      <c r="K33" s="196">
        <v>20319.78</v>
      </c>
      <c r="L33" s="195" t="s">
        <v>16</v>
      </c>
      <c r="M33" s="195">
        <f t="shared" si="1"/>
        <v>1</v>
      </c>
      <c r="N33" s="196">
        <f t="shared" si="4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45479</v>
      </c>
      <c r="D34" s="195">
        <v>1</v>
      </c>
      <c r="E34" s="230">
        <v>7</v>
      </c>
      <c r="F34" s="195">
        <f t="shared" si="3"/>
        <v>1</v>
      </c>
      <c r="G34" s="351" t="s">
        <v>688</v>
      </c>
      <c r="H34" s="352"/>
      <c r="I34" s="230">
        <f t="shared" si="0"/>
        <v>7</v>
      </c>
      <c r="J34" s="32">
        <f t="shared" si="2"/>
        <v>45479</v>
      </c>
      <c r="K34" s="196">
        <v>20319.78</v>
      </c>
      <c r="L34" s="195" t="s">
        <v>16</v>
      </c>
      <c r="M34" s="195">
        <f t="shared" si="1"/>
        <v>1</v>
      </c>
      <c r="N34" s="196">
        <f t="shared" si="4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45482</v>
      </c>
      <c r="D35" s="195">
        <v>1</v>
      </c>
      <c r="E35" s="230">
        <v>7</v>
      </c>
      <c r="F35" s="195">
        <f t="shared" si="3"/>
        <v>1</v>
      </c>
      <c r="G35" s="351" t="s">
        <v>688</v>
      </c>
      <c r="H35" s="352"/>
      <c r="I35" s="230">
        <f t="shared" si="0"/>
        <v>7</v>
      </c>
      <c r="J35" s="32">
        <f t="shared" si="2"/>
        <v>45482</v>
      </c>
      <c r="K35" s="196">
        <v>20319.78</v>
      </c>
      <c r="L35" s="195" t="s">
        <v>16</v>
      </c>
      <c r="M35" s="195">
        <f t="shared" si="1"/>
        <v>1</v>
      </c>
      <c r="N35" s="196">
        <f t="shared" si="4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45480</v>
      </c>
      <c r="D36" s="195">
        <v>1</v>
      </c>
      <c r="E36" s="230">
        <v>7</v>
      </c>
      <c r="F36" s="195">
        <f t="shared" si="3"/>
        <v>1</v>
      </c>
      <c r="G36" s="351" t="s">
        <v>688</v>
      </c>
      <c r="H36" s="352"/>
      <c r="I36" s="230">
        <f t="shared" si="0"/>
        <v>7</v>
      </c>
      <c r="J36" s="32">
        <f t="shared" si="2"/>
        <v>45480</v>
      </c>
      <c r="K36" s="196">
        <v>20319.78</v>
      </c>
      <c r="L36" s="195" t="s">
        <v>16</v>
      </c>
      <c r="M36" s="195">
        <f t="shared" si="1"/>
        <v>1</v>
      </c>
      <c r="N36" s="196">
        <f t="shared" si="4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45480</v>
      </c>
      <c r="D37" s="195">
        <v>1</v>
      </c>
      <c r="E37" s="230">
        <v>7</v>
      </c>
      <c r="F37" s="195">
        <f t="shared" si="3"/>
        <v>1</v>
      </c>
      <c r="G37" s="351" t="s">
        <v>688</v>
      </c>
      <c r="H37" s="352"/>
      <c r="I37" s="230">
        <f t="shared" si="0"/>
        <v>7</v>
      </c>
      <c r="J37" s="32">
        <f t="shared" si="2"/>
        <v>45480</v>
      </c>
      <c r="K37" s="196">
        <v>20319.78</v>
      </c>
      <c r="L37" s="195" t="s">
        <v>16</v>
      </c>
      <c r="M37" s="195">
        <f t="shared" si="1"/>
        <v>1</v>
      </c>
      <c r="N37" s="196">
        <f t="shared" si="4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45483</v>
      </c>
      <c r="D38" s="195">
        <v>1</v>
      </c>
      <c r="E38" s="230">
        <v>7</v>
      </c>
      <c r="F38" s="195">
        <f t="shared" si="3"/>
        <v>1</v>
      </c>
      <c r="G38" s="351" t="s">
        <v>688</v>
      </c>
      <c r="H38" s="352"/>
      <c r="I38" s="230">
        <f t="shared" si="0"/>
        <v>7</v>
      </c>
      <c r="J38" s="32">
        <f t="shared" si="2"/>
        <v>45483</v>
      </c>
      <c r="K38" s="196">
        <v>20319.78</v>
      </c>
      <c r="L38" s="195" t="s">
        <v>16</v>
      </c>
      <c r="M38" s="195">
        <f t="shared" si="1"/>
        <v>1</v>
      </c>
      <c r="N38" s="196">
        <f t="shared" si="4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45483</v>
      </c>
      <c r="D39" s="195">
        <v>1</v>
      </c>
      <c r="E39" s="230">
        <v>7</v>
      </c>
      <c r="F39" s="195">
        <f t="shared" si="3"/>
        <v>1</v>
      </c>
      <c r="G39" s="351" t="s">
        <v>688</v>
      </c>
      <c r="H39" s="352"/>
      <c r="I39" s="230">
        <f t="shared" si="0"/>
        <v>7</v>
      </c>
      <c r="J39" s="32">
        <f t="shared" si="2"/>
        <v>45483</v>
      </c>
      <c r="K39" s="196">
        <v>20319.78</v>
      </c>
      <c r="L39" s="195" t="s">
        <v>16</v>
      </c>
      <c r="M39" s="195">
        <f t="shared" si="1"/>
        <v>1</v>
      </c>
      <c r="N39" s="196">
        <f t="shared" si="4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45484</v>
      </c>
      <c r="D40" s="195">
        <v>1</v>
      </c>
      <c r="E40" s="230">
        <v>7</v>
      </c>
      <c r="F40" s="195">
        <f t="shared" si="3"/>
        <v>1</v>
      </c>
      <c r="G40" s="351" t="s">
        <v>688</v>
      </c>
      <c r="H40" s="352"/>
      <c r="I40" s="230">
        <f t="shared" si="0"/>
        <v>7</v>
      </c>
      <c r="J40" s="32">
        <f t="shared" si="2"/>
        <v>45484</v>
      </c>
      <c r="K40" s="196">
        <v>20319.78</v>
      </c>
      <c r="L40" s="195" t="s">
        <v>16</v>
      </c>
      <c r="M40" s="195">
        <f t="shared" si="1"/>
        <v>1</v>
      </c>
      <c r="N40" s="196">
        <f t="shared" si="4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45485</v>
      </c>
      <c r="D41" s="195">
        <v>1</v>
      </c>
      <c r="E41" s="230">
        <v>7</v>
      </c>
      <c r="F41" s="195">
        <f t="shared" si="3"/>
        <v>1</v>
      </c>
      <c r="G41" s="351" t="s">
        <v>688</v>
      </c>
      <c r="H41" s="352"/>
      <c r="I41" s="230">
        <f t="shared" si="0"/>
        <v>7</v>
      </c>
      <c r="J41" s="32">
        <f t="shared" si="2"/>
        <v>45485</v>
      </c>
      <c r="K41" s="196">
        <v>20319.78</v>
      </c>
      <c r="L41" s="195" t="s">
        <v>16</v>
      </c>
      <c r="M41" s="195">
        <f t="shared" si="1"/>
        <v>1</v>
      </c>
      <c r="N41" s="196">
        <f t="shared" si="4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45490</v>
      </c>
      <c r="D42" s="195">
        <v>1</v>
      </c>
      <c r="E42" s="230">
        <v>7</v>
      </c>
      <c r="F42" s="195">
        <f t="shared" si="3"/>
        <v>1</v>
      </c>
      <c r="G42" s="351" t="s">
        <v>688</v>
      </c>
      <c r="H42" s="352"/>
      <c r="I42" s="230">
        <f t="shared" si="0"/>
        <v>7</v>
      </c>
      <c r="J42" s="32">
        <f t="shared" si="2"/>
        <v>45490</v>
      </c>
      <c r="K42" s="196">
        <v>20319.78</v>
      </c>
      <c r="L42" s="195" t="s">
        <v>16</v>
      </c>
      <c r="M42" s="195">
        <f t="shared" si="1"/>
        <v>1</v>
      </c>
      <c r="N42" s="196">
        <f t="shared" si="4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45490</v>
      </c>
      <c r="D43" s="195">
        <v>1</v>
      </c>
      <c r="E43" s="230">
        <v>7</v>
      </c>
      <c r="F43" s="195">
        <f t="shared" si="3"/>
        <v>1</v>
      </c>
      <c r="G43" s="351" t="s">
        <v>688</v>
      </c>
      <c r="H43" s="352"/>
      <c r="I43" s="230">
        <f t="shared" si="0"/>
        <v>7</v>
      </c>
      <c r="J43" s="32">
        <f t="shared" ref="J43:J104" si="5">C43</f>
        <v>45490</v>
      </c>
      <c r="K43" s="196">
        <v>20319.78</v>
      </c>
      <c r="L43" s="195" t="s">
        <v>16</v>
      </c>
      <c r="M43" s="195">
        <f t="shared" si="1"/>
        <v>1</v>
      </c>
      <c r="N43" s="196">
        <f t="shared" si="4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45490</v>
      </c>
      <c r="D44" s="195">
        <v>1</v>
      </c>
      <c r="E44" s="230">
        <v>7</v>
      </c>
      <c r="F44" s="195">
        <f t="shared" si="3"/>
        <v>1</v>
      </c>
      <c r="G44" s="351" t="s">
        <v>688</v>
      </c>
      <c r="H44" s="352"/>
      <c r="I44" s="230">
        <f t="shared" si="0"/>
        <v>7</v>
      </c>
      <c r="J44" s="32">
        <f t="shared" si="5"/>
        <v>45490</v>
      </c>
      <c r="K44" s="196">
        <v>20319.78</v>
      </c>
      <c r="L44" s="195" t="s">
        <v>16</v>
      </c>
      <c r="M44" s="195">
        <f t="shared" si="1"/>
        <v>1</v>
      </c>
      <c r="N44" s="196">
        <f t="shared" si="4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45496</v>
      </c>
      <c r="D45" s="195">
        <v>1</v>
      </c>
      <c r="E45" s="230">
        <v>7</v>
      </c>
      <c r="F45" s="195">
        <f t="shared" si="3"/>
        <v>1</v>
      </c>
      <c r="G45" s="351" t="s">
        <v>688</v>
      </c>
      <c r="H45" s="352"/>
      <c r="I45" s="230">
        <f t="shared" si="0"/>
        <v>7</v>
      </c>
      <c r="J45" s="32">
        <f t="shared" si="5"/>
        <v>45496</v>
      </c>
      <c r="K45" s="196">
        <v>20319.78</v>
      </c>
      <c r="L45" s="195" t="s">
        <v>16</v>
      </c>
      <c r="M45" s="195">
        <f t="shared" si="1"/>
        <v>1</v>
      </c>
      <c r="N45" s="196">
        <f t="shared" si="4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45491</v>
      </c>
      <c r="D46" s="195">
        <v>1</v>
      </c>
      <c r="E46" s="230">
        <v>7</v>
      </c>
      <c r="F46" s="195">
        <f t="shared" si="3"/>
        <v>1</v>
      </c>
      <c r="G46" s="351" t="s">
        <v>688</v>
      </c>
      <c r="H46" s="352"/>
      <c r="I46" s="230">
        <f t="shared" si="0"/>
        <v>7</v>
      </c>
      <c r="J46" s="32">
        <f t="shared" si="5"/>
        <v>45491</v>
      </c>
      <c r="K46" s="196">
        <v>20319.78</v>
      </c>
      <c r="L46" s="195" t="s">
        <v>16</v>
      </c>
      <c r="M46" s="195">
        <f t="shared" si="1"/>
        <v>1</v>
      </c>
      <c r="N46" s="196">
        <f t="shared" si="4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45491</v>
      </c>
      <c r="D47" s="195">
        <v>1</v>
      </c>
      <c r="E47" s="230">
        <v>7</v>
      </c>
      <c r="F47" s="195">
        <f t="shared" si="3"/>
        <v>1</v>
      </c>
      <c r="G47" s="351" t="s">
        <v>688</v>
      </c>
      <c r="H47" s="352"/>
      <c r="I47" s="230">
        <f t="shared" si="0"/>
        <v>7</v>
      </c>
      <c r="J47" s="32">
        <f t="shared" si="5"/>
        <v>45491</v>
      </c>
      <c r="K47" s="196">
        <v>20319.78</v>
      </c>
      <c r="L47" s="195" t="s">
        <v>16</v>
      </c>
      <c r="M47" s="195">
        <f t="shared" si="1"/>
        <v>1</v>
      </c>
      <c r="N47" s="196">
        <f t="shared" si="4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45493</v>
      </c>
      <c r="D48" s="195">
        <v>1</v>
      </c>
      <c r="E48" s="230">
        <v>7</v>
      </c>
      <c r="F48" s="195">
        <f t="shared" si="3"/>
        <v>1</v>
      </c>
      <c r="G48" s="351" t="s">
        <v>688</v>
      </c>
      <c r="H48" s="352"/>
      <c r="I48" s="230">
        <f t="shared" si="0"/>
        <v>7</v>
      </c>
      <c r="J48" s="32">
        <f t="shared" si="5"/>
        <v>45493</v>
      </c>
      <c r="K48" s="196">
        <v>20319.78</v>
      </c>
      <c r="L48" s="195" t="s">
        <v>16</v>
      </c>
      <c r="M48" s="195">
        <f t="shared" si="1"/>
        <v>1</v>
      </c>
      <c r="N48" s="196">
        <f t="shared" si="4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45494</v>
      </c>
      <c r="D49" s="195">
        <v>1</v>
      </c>
      <c r="E49" s="230">
        <v>7</v>
      </c>
      <c r="F49" s="195">
        <f t="shared" si="3"/>
        <v>1</v>
      </c>
      <c r="G49" s="351" t="s">
        <v>688</v>
      </c>
      <c r="H49" s="352"/>
      <c r="I49" s="230">
        <f t="shared" si="0"/>
        <v>7</v>
      </c>
      <c r="J49" s="32">
        <f t="shared" si="5"/>
        <v>45494</v>
      </c>
      <c r="K49" s="196">
        <v>20319.78</v>
      </c>
      <c r="L49" s="195" t="s">
        <v>16</v>
      </c>
      <c r="M49" s="195">
        <f t="shared" si="1"/>
        <v>1</v>
      </c>
      <c r="N49" s="196">
        <f t="shared" si="4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45495</v>
      </c>
      <c r="D50" s="195">
        <v>1</v>
      </c>
      <c r="E50" s="230">
        <v>7</v>
      </c>
      <c r="F50" s="195">
        <f t="shared" si="3"/>
        <v>1</v>
      </c>
      <c r="G50" s="351" t="s">
        <v>688</v>
      </c>
      <c r="H50" s="352"/>
      <c r="I50" s="230">
        <f t="shared" si="0"/>
        <v>7</v>
      </c>
      <c r="J50" s="32">
        <f t="shared" si="5"/>
        <v>45495</v>
      </c>
      <c r="K50" s="196">
        <v>20319.78</v>
      </c>
      <c r="L50" s="195" t="s">
        <v>16</v>
      </c>
      <c r="M50" s="195">
        <f t="shared" si="1"/>
        <v>1</v>
      </c>
      <c r="N50" s="196">
        <f t="shared" si="4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45498</v>
      </c>
      <c r="D51" s="195">
        <v>1</v>
      </c>
      <c r="E51" s="230">
        <v>7</v>
      </c>
      <c r="F51" s="195">
        <f t="shared" si="3"/>
        <v>1</v>
      </c>
      <c r="G51" s="351" t="s">
        <v>688</v>
      </c>
      <c r="H51" s="352"/>
      <c r="I51" s="230">
        <f t="shared" si="0"/>
        <v>7</v>
      </c>
      <c r="J51" s="32">
        <f t="shared" si="5"/>
        <v>45498</v>
      </c>
      <c r="K51" s="196">
        <v>20319.78</v>
      </c>
      <c r="L51" s="195" t="s">
        <v>16</v>
      </c>
      <c r="M51" s="195">
        <f t="shared" si="1"/>
        <v>1</v>
      </c>
      <c r="N51" s="196">
        <f t="shared" si="4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45468</v>
      </c>
      <c r="D52" s="195">
        <v>1</v>
      </c>
      <c r="E52" s="230">
        <v>7</v>
      </c>
      <c r="F52" s="195">
        <f t="shared" si="3"/>
        <v>1</v>
      </c>
      <c r="G52" s="351" t="s">
        <v>688</v>
      </c>
      <c r="H52" s="352"/>
      <c r="I52" s="230">
        <f t="shared" si="0"/>
        <v>7</v>
      </c>
      <c r="J52" s="32">
        <f t="shared" si="5"/>
        <v>45468</v>
      </c>
      <c r="K52" s="196">
        <v>20319.78</v>
      </c>
      <c r="L52" s="195" t="s">
        <v>16</v>
      </c>
      <c r="M52" s="195">
        <f t="shared" si="1"/>
        <v>1</v>
      </c>
      <c r="N52" s="196">
        <f t="shared" si="4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45470</v>
      </c>
      <c r="D53" s="195">
        <v>1</v>
      </c>
      <c r="E53" s="230">
        <v>7</v>
      </c>
      <c r="F53" s="195">
        <f t="shared" si="3"/>
        <v>1</v>
      </c>
      <c r="G53" s="351" t="s">
        <v>688</v>
      </c>
      <c r="H53" s="352"/>
      <c r="I53" s="230">
        <f t="shared" si="0"/>
        <v>7</v>
      </c>
      <c r="J53" s="32">
        <f t="shared" si="5"/>
        <v>45470</v>
      </c>
      <c r="K53" s="196">
        <v>20319.78</v>
      </c>
      <c r="L53" s="195" t="s">
        <v>16</v>
      </c>
      <c r="M53" s="195">
        <f t="shared" si="1"/>
        <v>1</v>
      </c>
      <c r="N53" s="196">
        <f t="shared" si="4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45470</v>
      </c>
      <c r="D54" s="195">
        <v>1</v>
      </c>
      <c r="E54" s="230">
        <v>7</v>
      </c>
      <c r="F54" s="195">
        <f t="shared" si="3"/>
        <v>1</v>
      </c>
      <c r="G54" s="351" t="s">
        <v>688</v>
      </c>
      <c r="H54" s="352"/>
      <c r="I54" s="230">
        <f t="shared" si="0"/>
        <v>7</v>
      </c>
      <c r="J54" s="32">
        <f t="shared" si="5"/>
        <v>45470</v>
      </c>
      <c r="K54" s="196">
        <v>20319.78</v>
      </c>
      <c r="L54" s="195" t="s">
        <v>16</v>
      </c>
      <c r="M54" s="195">
        <f t="shared" si="1"/>
        <v>1</v>
      </c>
      <c r="N54" s="196">
        <f t="shared" si="4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45470</v>
      </c>
      <c r="D55" s="195">
        <v>1</v>
      </c>
      <c r="E55" s="230">
        <v>7</v>
      </c>
      <c r="F55" s="195">
        <f t="shared" si="3"/>
        <v>1</v>
      </c>
      <c r="G55" s="351" t="s">
        <v>688</v>
      </c>
      <c r="H55" s="352"/>
      <c r="I55" s="230">
        <f t="shared" si="0"/>
        <v>7</v>
      </c>
      <c r="J55" s="32">
        <f t="shared" si="5"/>
        <v>45470</v>
      </c>
      <c r="K55" s="196">
        <v>20319.78</v>
      </c>
      <c r="L55" s="195" t="s">
        <v>16</v>
      </c>
      <c r="M55" s="195">
        <f t="shared" si="1"/>
        <v>1</v>
      </c>
      <c r="N55" s="196">
        <f t="shared" si="4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45472</v>
      </c>
      <c r="D56" s="195">
        <v>1</v>
      </c>
      <c r="E56" s="230">
        <v>7</v>
      </c>
      <c r="F56" s="195">
        <f t="shared" si="3"/>
        <v>1</v>
      </c>
      <c r="G56" s="351" t="s">
        <v>688</v>
      </c>
      <c r="H56" s="352"/>
      <c r="I56" s="230">
        <f t="shared" ref="I56:I117" si="6">E56</f>
        <v>7</v>
      </c>
      <c r="J56" s="32">
        <f t="shared" si="5"/>
        <v>45472</v>
      </c>
      <c r="K56" s="196">
        <v>20319.78</v>
      </c>
      <c r="L56" s="195" t="s">
        <v>16</v>
      </c>
      <c r="M56" s="195">
        <f t="shared" ref="M56:M117" si="7">F56</f>
        <v>1</v>
      </c>
      <c r="N56" s="196">
        <f t="shared" si="4"/>
        <v>7</v>
      </c>
      <c r="O56" s="195">
        <v>0</v>
      </c>
    </row>
    <row r="57" spans="1:15" ht="20.25" customHeight="1" x14ac:dyDescent="0.25">
      <c r="A57" s="195">
        <v>52</v>
      </c>
      <c r="B57" s="195" t="s">
        <v>19</v>
      </c>
      <c r="C57" s="32">
        <v>45472</v>
      </c>
      <c r="D57" s="195">
        <v>1</v>
      </c>
      <c r="E57" s="230">
        <v>7</v>
      </c>
      <c r="F57" s="195">
        <f t="shared" si="3"/>
        <v>1</v>
      </c>
      <c r="G57" s="351" t="s">
        <v>688</v>
      </c>
      <c r="H57" s="352"/>
      <c r="I57" s="230">
        <f t="shared" si="6"/>
        <v>7</v>
      </c>
      <c r="J57" s="32">
        <f t="shared" si="5"/>
        <v>45472</v>
      </c>
      <c r="K57" s="196">
        <v>20319.78</v>
      </c>
      <c r="L57" s="195" t="s">
        <v>16</v>
      </c>
      <c r="M57" s="195">
        <f t="shared" si="7"/>
        <v>1</v>
      </c>
      <c r="N57" s="196">
        <f t="shared" si="4"/>
        <v>7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45472</v>
      </c>
      <c r="D58" s="195">
        <v>1</v>
      </c>
      <c r="E58" s="230">
        <v>7</v>
      </c>
      <c r="F58" s="195">
        <f t="shared" si="3"/>
        <v>1</v>
      </c>
      <c r="G58" s="351" t="s">
        <v>688</v>
      </c>
      <c r="H58" s="352"/>
      <c r="I58" s="230">
        <f t="shared" si="6"/>
        <v>7</v>
      </c>
      <c r="J58" s="32">
        <f t="shared" si="5"/>
        <v>45472</v>
      </c>
      <c r="K58" s="196">
        <v>20319.78</v>
      </c>
      <c r="L58" s="195" t="s">
        <v>16</v>
      </c>
      <c r="M58" s="195">
        <f t="shared" si="7"/>
        <v>1</v>
      </c>
      <c r="N58" s="196">
        <f t="shared" si="4"/>
        <v>7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45473</v>
      </c>
      <c r="D59" s="195">
        <v>1</v>
      </c>
      <c r="E59" s="230">
        <v>7</v>
      </c>
      <c r="F59" s="195">
        <f t="shared" si="3"/>
        <v>1</v>
      </c>
      <c r="G59" s="351" t="s">
        <v>688</v>
      </c>
      <c r="H59" s="352"/>
      <c r="I59" s="230">
        <f t="shared" si="6"/>
        <v>7</v>
      </c>
      <c r="J59" s="32">
        <f t="shared" si="5"/>
        <v>45473</v>
      </c>
      <c r="K59" s="196">
        <v>20319.78</v>
      </c>
      <c r="L59" s="195" t="s">
        <v>16</v>
      </c>
      <c r="M59" s="195">
        <f t="shared" si="7"/>
        <v>1</v>
      </c>
      <c r="N59" s="196">
        <f t="shared" si="4"/>
        <v>7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45473</v>
      </c>
      <c r="D60" s="195">
        <v>1</v>
      </c>
      <c r="E60" s="230">
        <v>7</v>
      </c>
      <c r="F60" s="195">
        <f t="shared" si="3"/>
        <v>1</v>
      </c>
      <c r="G60" s="351" t="s">
        <v>688</v>
      </c>
      <c r="H60" s="352"/>
      <c r="I60" s="230">
        <f t="shared" si="6"/>
        <v>7</v>
      </c>
      <c r="J60" s="32">
        <f t="shared" si="5"/>
        <v>45473</v>
      </c>
      <c r="K60" s="196">
        <v>20319.78</v>
      </c>
      <c r="L60" s="195" t="s">
        <v>16</v>
      </c>
      <c r="M60" s="195">
        <f t="shared" si="7"/>
        <v>1</v>
      </c>
      <c r="N60" s="196">
        <f t="shared" si="4"/>
        <v>7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45474</v>
      </c>
      <c r="D61" s="195">
        <v>1</v>
      </c>
      <c r="E61" s="230">
        <v>7</v>
      </c>
      <c r="F61" s="195">
        <f t="shared" si="3"/>
        <v>1</v>
      </c>
      <c r="G61" s="351" t="s">
        <v>688</v>
      </c>
      <c r="H61" s="352"/>
      <c r="I61" s="230">
        <f t="shared" si="6"/>
        <v>7</v>
      </c>
      <c r="J61" s="32">
        <f t="shared" si="5"/>
        <v>45474</v>
      </c>
      <c r="K61" s="196">
        <v>20319.78</v>
      </c>
      <c r="L61" s="195" t="s">
        <v>16</v>
      </c>
      <c r="M61" s="195">
        <f t="shared" si="7"/>
        <v>1</v>
      </c>
      <c r="N61" s="196">
        <f t="shared" si="4"/>
        <v>7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45475</v>
      </c>
      <c r="D62" s="195">
        <v>1</v>
      </c>
      <c r="E62" s="230">
        <v>7</v>
      </c>
      <c r="F62" s="195">
        <f t="shared" si="3"/>
        <v>1</v>
      </c>
      <c r="G62" s="351" t="s">
        <v>688</v>
      </c>
      <c r="H62" s="352"/>
      <c r="I62" s="230">
        <f t="shared" si="6"/>
        <v>7</v>
      </c>
      <c r="J62" s="32">
        <f t="shared" si="5"/>
        <v>45475</v>
      </c>
      <c r="K62" s="196">
        <v>20319.78</v>
      </c>
      <c r="L62" s="195" t="s">
        <v>16</v>
      </c>
      <c r="M62" s="195">
        <f t="shared" si="7"/>
        <v>1</v>
      </c>
      <c r="N62" s="196">
        <f t="shared" si="4"/>
        <v>7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45476</v>
      </c>
      <c r="D63" s="195">
        <v>1</v>
      </c>
      <c r="E63" s="230">
        <v>7</v>
      </c>
      <c r="F63" s="195">
        <f t="shared" si="3"/>
        <v>1</v>
      </c>
      <c r="G63" s="351" t="s">
        <v>688</v>
      </c>
      <c r="H63" s="352"/>
      <c r="I63" s="230">
        <f t="shared" si="6"/>
        <v>7</v>
      </c>
      <c r="J63" s="32">
        <f t="shared" si="5"/>
        <v>45476</v>
      </c>
      <c r="K63" s="196">
        <v>20319.78</v>
      </c>
      <c r="L63" s="195" t="s">
        <v>16</v>
      </c>
      <c r="M63" s="195">
        <f t="shared" si="7"/>
        <v>1</v>
      </c>
      <c r="N63" s="196">
        <f t="shared" si="4"/>
        <v>7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45476</v>
      </c>
      <c r="D64" s="195">
        <v>1</v>
      </c>
      <c r="E64" s="230">
        <v>7</v>
      </c>
      <c r="F64" s="195">
        <f t="shared" si="3"/>
        <v>1</v>
      </c>
      <c r="G64" s="351" t="s">
        <v>688</v>
      </c>
      <c r="H64" s="352"/>
      <c r="I64" s="230">
        <f t="shared" si="6"/>
        <v>7</v>
      </c>
      <c r="J64" s="32">
        <f t="shared" si="5"/>
        <v>45476</v>
      </c>
      <c r="K64" s="196">
        <v>20319.78</v>
      </c>
      <c r="L64" s="195" t="s">
        <v>16</v>
      </c>
      <c r="M64" s="195">
        <f t="shared" si="7"/>
        <v>1</v>
      </c>
      <c r="N64" s="196">
        <f t="shared" si="4"/>
        <v>7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45476</v>
      </c>
      <c r="D65" s="195">
        <v>1</v>
      </c>
      <c r="E65" s="230">
        <v>7</v>
      </c>
      <c r="F65" s="195">
        <f t="shared" si="3"/>
        <v>1</v>
      </c>
      <c r="G65" s="351" t="s">
        <v>688</v>
      </c>
      <c r="H65" s="352"/>
      <c r="I65" s="230">
        <f t="shared" si="6"/>
        <v>7</v>
      </c>
      <c r="J65" s="32">
        <f t="shared" si="5"/>
        <v>45476</v>
      </c>
      <c r="K65" s="196">
        <v>20319.78</v>
      </c>
      <c r="L65" s="195" t="s">
        <v>16</v>
      </c>
      <c r="M65" s="195">
        <f t="shared" si="7"/>
        <v>1</v>
      </c>
      <c r="N65" s="196">
        <f t="shared" si="4"/>
        <v>7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45477</v>
      </c>
      <c r="D66" s="195">
        <v>1</v>
      </c>
      <c r="E66" s="230">
        <v>7</v>
      </c>
      <c r="F66" s="195">
        <f t="shared" si="3"/>
        <v>1</v>
      </c>
      <c r="G66" s="351" t="s">
        <v>688</v>
      </c>
      <c r="H66" s="352"/>
      <c r="I66" s="230">
        <f t="shared" si="6"/>
        <v>7</v>
      </c>
      <c r="J66" s="32">
        <f t="shared" si="5"/>
        <v>45477</v>
      </c>
      <c r="K66" s="196">
        <v>20319.78</v>
      </c>
      <c r="L66" s="195" t="s">
        <v>16</v>
      </c>
      <c r="M66" s="195">
        <f t="shared" si="7"/>
        <v>1</v>
      </c>
      <c r="N66" s="196">
        <f t="shared" si="4"/>
        <v>7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45477</v>
      </c>
      <c r="D67" s="195">
        <v>1</v>
      </c>
      <c r="E67" s="230">
        <v>7</v>
      </c>
      <c r="F67" s="195">
        <f t="shared" si="3"/>
        <v>1</v>
      </c>
      <c r="G67" s="351" t="s">
        <v>688</v>
      </c>
      <c r="H67" s="352"/>
      <c r="I67" s="230">
        <f t="shared" si="6"/>
        <v>7</v>
      </c>
      <c r="J67" s="32">
        <f t="shared" si="5"/>
        <v>45477</v>
      </c>
      <c r="K67" s="196">
        <v>20319.78</v>
      </c>
      <c r="L67" s="195" t="s">
        <v>16</v>
      </c>
      <c r="M67" s="195">
        <f t="shared" si="7"/>
        <v>1</v>
      </c>
      <c r="N67" s="196">
        <f t="shared" si="4"/>
        <v>7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45478</v>
      </c>
      <c r="D68" s="195">
        <v>1</v>
      </c>
      <c r="E68" s="230">
        <v>7</v>
      </c>
      <c r="F68" s="195">
        <f t="shared" si="3"/>
        <v>1</v>
      </c>
      <c r="G68" s="351" t="s">
        <v>688</v>
      </c>
      <c r="H68" s="352"/>
      <c r="I68" s="230">
        <f t="shared" si="6"/>
        <v>7</v>
      </c>
      <c r="J68" s="32">
        <f t="shared" si="5"/>
        <v>45478</v>
      </c>
      <c r="K68" s="196">
        <v>20319.78</v>
      </c>
      <c r="L68" s="195" t="s">
        <v>16</v>
      </c>
      <c r="M68" s="195">
        <f t="shared" si="7"/>
        <v>1</v>
      </c>
      <c r="N68" s="196">
        <f t="shared" si="4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45478</v>
      </c>
      <c r="D69" s="195">
        <v>1</v>
      </c>
      <c r="E69" s="230">
        <v>7</v>
      </c>
      <c r="F69" s="195">
        <f t="shared" si="3"/>
        <v>1</v>
      </c>
      <c r="G69" s="351" t="s">
        <v>688</v>
      </c>
      <c r="H69" s="352"/>
      <c r="I69" s="230">
        <f t="shared" si="6"/>
        <v>7</v>
      </c>
      <c r="J69" s="32">
        <f t="shared" si="5"/>
        <v>45478</v>
      </c>
      <c r="K69" s="196">
        <v>20319.78</v>
      </c>
      <c r="L69" s="195" t="s">
        <v>16</v>
      </c>
      <c r="M69" s="195">
        <f t="shared" si="7"/>
        <v>1</v>
      </c>
      <c r="N69" s="196">
        <f t="shared" si="4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45479</v>
      </c>
      <c r="D70" s="195">
        <v>1</v>
      </c>
      <c r="E70" s="230">
        <v>7</v>
      </c>
      <c r="F70" s="195">
        <f t="shared" si="3"/>
        <v>1</v>
      </c>
      <c r="G70" s="351" t="s">
        <v>688</v>
      </c>
      <c r="H70" s="352"/>
      <c r="I70" s="230">
        <f t="shared" si="6"/>
        <v>7</v>
      </c>
      <c r="J70" s="32">
        <f t="shared" si="5"/>
        <v>45479</v>
      </c>
      <c r="K70" s="196">
        <v>20319.78</v>
      </c>
      <c r="L70" s="195" t="s">
        <v>16</v>
      </c>
      <c r="M70" s="195">
        <f t="shared" si="7"/>
        <v>1</v>
      </c>
      <c r="N70" s="196">
        <f t="shared" si="4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45480</v>
      </c>
      <c r="D71" s="195">
        <v>1</v>
      </c>
      <c r="E71" s="230">
        <v>7</v>
      </c>
      <c r="F71" s="195">
        <f t="shared" si="3"/>
        <v>1</v>
      </c>
      <c r="G71" s="351" t="s">
        <v>688</v>
      </c>
      <c r="H71" s="352"/>
      <c r="I71" s="230">
        <f t="shared" si="6"/>
        <v>7</v>
      </c>
      <c r="J71" s="32">
        <f t="shared" si="5"/>
        <v>45480</v>
      </c>
      <c r="K71" s="196">
        <v>20319.78</v>
      </c>
      <c r="L71" s="195" t="s">
        <v>16</v>
      </c>
      <c r="M71" s="195">
        <f t="shared" si="7"/>
        <v>1</v>
      </c>
      <c r="N71" s="196">
        <f t="shared" si="4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45481</v>
      </c>
      <c r="D72" s="195">
        <v>1</v>
      </c>
      <c r="E72" s="230">
        <v>7</v>
      </c>
      <c r="F72" s="195">
        <f t="shared" si="3"/>
        <v>1</v>
      </c>
      <c r="G72" s="351" t="s">
        <v>688</v>
      </c>
      <c r="H72" s="352"/>
      <c r="I72" s="230">
        <f t="shared" si="6"/>
        <v>7</v>
      </c>
      <c r="J72" s="32">
        <f t="shared" si="5"/>
        <v>45481</v>
      </c>
      <c r="K72" s="196">
        <v>20319.78</v>
      </c>
      <c r="L72" s="195" t="s">
        <v>16</v>
      </c>
      <c r="M72" s="195">
        <f t="shared" si="7"/>
        <v>1</v>
      </c>
      <c r="N72" s="196">
        <f t="shared" si="4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45481</v>
      </c>
      <c r="D73" s="195">
        <v>1</v>
      </c>
      <c r="E73" s="230">
        <v>7</v>
      </c>
      <c r="F73" s="195">
        <f t="shared" si="3"/>
        <v>1</v>
      </c>
      <c r="G73" s="351" t="s">
        <v>688</v>
      </c>
      <c r="H73" s="352"/>
      <c r="I73" s="230">
        <f t="shared" si="6"/>
        <v>7</v>
      </c>
      <c r="J73" s="32">
        <f t="shared" si="5"/>
        <v>45481</v>
      </c>
      <c r="K73" s="196">
        <v>20319.78</v>
      </c>
      <c r="L73" s="195" t="s">
        <v>16</v>
      </c>
      <c r="M73" s="195">
        <f t="shared" si="7"/>
        <v>1</v>
      </c>
      <c r="N73" s="196">
        <f t="shared" si="4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45482</v>
      </c>
      <c r="D74" s="195">
        <v>1</v>
      </c>
      <c r="E74" s="230">
        <v>7</v>
      </c>
      <c r="F74" s="195">
        <f t="shared" si="3"/>
        <v>1</v>
      </c>
      <c r="G74" s="351" t="s">
        <v>688</v>
      </c>
      <c r="H74" s="352"/>
      <c r="I74" s="230">
        <f t="shared" si="6"/>
        <v>7</v>
      </c>
      <c r="J74" s="32">
        <f t="shared" si="5"/>
        <v>45482</v>
      </c>
      <c r="K74" s="196">
        <v>20319.78</v>
      </c>
      <c r="L74" s="195" t="s">
        <v>16</v>
      </c>
      <c r="M74" s="195">
        <f t="shared" si="7"/>
        <v>1</v>
      </c>
      <c r="N74" s="196">
        <f t="shared" si="4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45483</v>
      </c>
      <c r="D75" s="195">
        <v>1</v>
      </c>
      <c r="E75" s="230">
        <v>7</v>
      </c>
      <c r="F75" s="195">
        <f t="shared" si="3"/>
        <v>1</v>
      </c>
      <c r="G75" s="351" t="s">
        <v>688</v>
      </c>
      <c r="H75" s="352"/>
      <c r="I75" s="230">
        <f t="shared" si="6"/>
        <v>7</v>
      </c>
      <c r="J75" s="32">
        <f t="shared" si="5"/>
        <v>45483</v>
      </c>
      <c r="K75" s="196">
        <v>20319.78</v>
      </c>
      <c r="L75" s="195" t="s">
        <v>16</v>
      </c>
      <c r="M75" s="195">
        <f t="shared" si="7"/>
        <v>1</v>
      </c>
      <c r="N75" s="196">
        <f t="shared" ref="N75:N134" si="8">I75</f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45483</v>
      </c>
      <c r="D76" s="195">
        <v>1</v>
      </c>
      <c r="E76" s="230">
        <v>7</v>
      </c>
      <c r="F76" s="195">
        <f t="shared" si="3"/>
        <v>1</v>
      </c>
      <c r="G76" s="351" t="s">
        <v>688</v>
      </c>
      <c r="H76" s="352"/>
      <c r="I76" s="230">
        <f t="shared" si="6"/>
        <v>7</v>
      </c>
      <c r="J76" s="32">
        <f t="shared" si="5"/>
        <v>45483</v>
      </c>
      <c r="K76" s="196">
        <v>20319.78</v>
      </c>
      <c r="L76" s="195" t="s">
        <v>16</v>
      </c>
      <c r="M76" s="195">
        <f t="shared" si="7"/>
        <v>1</v>
      </c>
      <c r="N76" s="196">
        <f t="shared" si="8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45484</v>
      </c>
      <c r="D77" s="195">
        <v>1</v>
      </c>
      <c r="E77" s="230">
        <v>7</v>
      </c>
      <c r="F77" s="195">
        <f t="shared" si="3"/>
        <v>1</v>
      </c>
      <c r="G77" s="351" t="s">
        <v>688</v>
      </c>
      <c r="H77" s="352"/>
      <c r="I77" s="230">
        <f t="shared" si="6"/>
        <v>7</v>
      </c>
      <c r="J77" s="32">
        <f t="shared" si="5"/>
        <v>45484</v>
      </c>
      <c r="K77" s="196">
        <v>20319.78</v>
      </c>
      <c r="L77" s="195" t="s">
        <v>16</v>
      </c>
      <c r="M77" s="195">
        <f t="shared" si="7"/>
        <v>1</v>
      </c>
      <c r="N77" s="196">
        <f t="shared" si="8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45485</v>
      </c>
      <c r="D78" s="195">
        <v>1</v>
      </c>
      <c r="E78" s="230">
        <v>7</v>
      </c>
      <c r="F78" s="195">
        <f t="shared" si="3"/>
        <v>1</v>
      </c>
      <c r="G78" s="351" t="s">
        <v>688</v>
      </c>
      <c r="H78" s="352"/>
      <c r="I78" s="230">
        <f t="shared" si="6"/>
        <v>7</v>
      </c>
      <c r="J78" s="32">
        <f t="shared" si="5"/>
        <v>45485</v>
      </c>
      <c r="K78" s="196">
        <v>20319.78</v>
      </c>
      <c r="L78" s="195" t="s">
        <v>16</v>
      </c>
      <c r="M78" s="195">
        <f t="shared" si="7"/>
        <v>1</v>
      </c>
      <c r="N78" s="196">
        <f t="shared" si="8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45486</v>
      </c>
      <c r="D79" s="195">
        <v>1</v>
      </c>
      <c r="E79" s="230">
        <v>7</v>
      </c>
      <c r="F79" s="195">
        <f t="shared" si="3"/>
        <v>1</v>
      </c>
      <c r="G79" s="351" t="s">
        <v>688</v>
      </c>
      <c r="H79" s="352"/>
      <c r="I79" s="230">
        <f t="shared" si="6"/>
        <v>7</v>
      </c>
      <c r="J79" s="32">
        <f t="shared" si="5"/>
        <v>45486</v>
      </c>
      <c r="K79" s="196">
        <v>20319.78</v>
      </c>
      <c r="L79" s="195" t="s">
        <v>16</v>
      </c>
      <c r="M79" s="195">
        <f t="shared" si="7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45486</v>
      </c>
      <c r="D80" s="195">
        <v>1</v>
      </c>
      <c r="E80" s="230">
        <v>7</v>
      </c>
      <c r="F80" s="195">
        <f t="shared" si="3"/>
        <v>1</v>
      </c>
      <c r="G80" s="351" t="s">
        <v>688</v>
      </c>
      <c r="H80" s="352"/>
      <c r="I80" s="230">
        <f t="shared" si="6"/>
        <v>7</v>
      </c>
      <c r="J80" s="32">
        <f t="shared" si="5"/>
        <v>45486</v>
      </c>
      <c r="K80" s="196">
        <v>20319.78</v>
      </c>
      <c r="L80" s="195" t="s">
        <v>16</v>
      </c>
      <c r="M80" s="195">
        <f t="shared" si="7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45486</v>
      </c>
      <c r="D81" s="195">
        <v>1</v>
      </c>
      <c r="E81" s="230">
        <v>7</v>
      </c>
      <c r="F81" s="195">
        <f t="shared" si="3"/>
        <v>1</v>
      </c>
      <c r="G81" s="351" t="s">
        <v>688</v>
      </c>
      <c r="H81" s="352"/>
      <c r="I81" s="230">
        <f t="shared" si="6"/>
        <v>7</v>
      </c>
      <c r="J81" s="32">
        <f t="shared" si="5"/>
        <v>45486</v>
      </c>
      <c r="K81" s="196">
        <v>20319.78</v>
      </c>
      <c r="L81" s="195" t="s">
        <v>16</v>
      </c>
      <c r="M81" s="195">
        <f t="shared" si="7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45488</v>
      </c>
      <c r="D82" s="195">
        <v>1</v>
      </c>
      <c r="E82" s="230">
        <v>7</v>
      </c>
      <c r="F82" s="195">
        <f t="shared" si="3"/>
        <v>1</v>
      </c>
      <c r="G82" s="351" t="s">
        <v>688</v>
      </c>
      <c r="H82" s="352"/>
      <c r="I82" s="230">
        <f t="shared" si="6"/>
        <v>7</v>
      </c>
      <c r="J82" s="32">
        <f t="shared" si="5"/>
        <v>45488</v>
      </c>
      <c r="K82" s="196">
        <v>20319.78</v>
      </c>
      <c r="L82" s="195" t="s">
        <v>16</v>
      </c>
      <c r="M82" s="195">
        <f t="shared" si="7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45488</v>
      </c>
      <c r="D83" s="195">
        <v>1</v>
      </c>
      <c r="E83" s="230">
        <v>7</v>
      </c>
      <c r="F83" s="195">
        <f t="shared" si="3"/>
        <v>1</v>
      </c>
      <c r="G83" s="351" t="s">
        <v>688</v>
      </c>
      <c r="H83" s="352"/>
      <c r="I83" s="230">
        <f t="shared" si="6"/>
        <v>7</v>
      </c>
      <c r="J83" s="32">
        <f t="shared" si="5"/>
        <v>45488</v>
      </c>
      <c r="K83" s="196">
        <v>20319.78</v>
      </c>
      <c r="L83" s="195" t="s">
        <v>16</v>
      </c>
      <c r="M83" s="195">
        <f t="shared" si="7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45489</v>
      </c>
      <c r="D84" s="195">
        <v>1</v>
      </c>
      <c r="E84" s="230">
        <v>7</v>
      </c>
      <c r="F84" s="195">
        <f t="shared" si="3"/>
        <v>1</v>
      </c>
      <c r="G84" s="351" t="s">
        <v>688</v>
      </c>
      <c r="H84" s="352"/>
      <c r="I84" s="230">
        <f t="shared" si="6"/>
        <v>7</v>
      </c>
      <c r="J84" s="32">
        <f t="shared" si="5"/>
        <v>45489</v>
      </c>
      <c r="K84" s="196">
        <v>20319.78</v>
      </c>
      <c r="L84" s="195" t="s">
        <v>16</v>
      </c>
      <c r="M84" s="195">
        <f t="shared" si="7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45489</v>
      </c>
      <c r="D85" s="195">
        <v>1</v>
      </c>
      <c r="E85" s="230">
        <v>7</v>
      </c>
      <c r="F85" s="195">
        <f t="shared" si="3"/>
        <v>1</v>
      </c>
      <c r="G85" s="351" t="s">
        <v>688</v>
      </c>
      <c r="H85" s="352"/>
      <c r="I85" s="230">
        <f t="shared" si="6"/>
        <v>7</v>
      </c>
      <c r="J85" s="32">
        <f t="shared" si="5"/>
        <v>45489</v>
      </c>
      <c r="K85" s="196">
        <v>20319.78</v>
      </c>
      <c r="L85" s="195" t="s">
        <v>16</v>
      </c>
      <c r="M85" s="195">
        <f t="shared" si="7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45489</v>
      </c>
      <c r="D86" s="195">
        <v>1</v>
      </c>
      <c r="E86" s="230">
        <v>7</v>
      </c>
      <c r="F86" s="195">
        <f t="shared" si="3"/>
        <v>1</v>
      </c>
      <c r="G86" s="351" t="s">
        <v>688</v>
      </c>
      <c r="H86" s="352"/>
      <c r="I86" s="230">
        <f t="shared" si="6"/>
        <v>7</v>
      </c>
      <c r="J86" s="32">
        <f t="shared" si="5"/>
        <v>45489</v>
      </c>
      <c r="K86" s="196">
        <v>20319.78</v>
      </c>
      <c r="L86" s="195" t="s">
        <v>16</v>
      </c>
      <c r="M86" s="195">
        <f t="shared" si="7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45491</v>
      </c>
      <c r="D87" s="195">
        <v>1</v>
      </c>
      <c r="E87" s="230">
        <v>7</v>
      </c>
      <c r="F87" s="195">
        <f t="shared" si="3"/>
        <v>1</v>
      </c>
      <c r="G87" s="351" t="s">
        <v>688</v>
      </c>
      <c r="H87" s="352"/>
      <c r="I87" s="230">
        <f t="shared" si="6"/>
        <v>7</v>
      </c>
      <c r="J87" s="32">
        <f t="shared" si="5"/>
        <v>45491</v>
      </c>
      <c r="K87" s="196">
        <v>20319.78</v>
      </c>
      <c r="L87" s="195" t="s">
        <v>16</v>
      </c>
      <c r="M87" s="195">
        <f t="shared" si="7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45491</v>
      </c>
      <c r="D88" s="195">
        <v>1</v>
      </c>
      <c r="E88" s="230">
        <v>7</v>
      </c>
      <c r="F88" s="195">
        <f t="shared" ref="F88:F166" si="9">D88</f>
        <v>1</v>
      </c>
      <c r="G88" s="351" t="s">
        <v>688</v>
      </c>
      <c r="H88" s="352"/>
      <c r="I88" s="230">
        <f t="shared" si="6"/>
        <v>7</v>
      </c>
      <c r="J88" s="32">
        <f t="shared" si="5"/>
        <v>45491</v>
      </c>
      <c r="K88" s="196">
        <v>20319.78</v>
      </c>
      <c r="L88" s="195" t="s">
        <v>16</v>
      </c>
      <c r="M88" s="195">
        <f t="shared" si="7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45491</v>
      </c>
      <c r="D89" s="195">
        <v>1</v>
      </c>
      <c r="E89" s="230">
        <v>7</v>
      </c>
      <c r="F89" s="195">
        <f t="shared" si="9"/>
        <v>1</v>
      </c>
      <c r="G89" s="351" t="s">
        <v>688</v>
      </c>
      <c r="H89" s="352"/>
      <c r="I89" s="230">
        <f t="shared" si="6"/>
        <v>7</v>
      </c>
      <c r="J89" s="32">
        <f t="shared" si="5"/>
        <v>45491</v>
      </c>
      <c r="K89" s="196">
        <v>20319.78</v>
      </c>
      <c r="L89" s="195" t="s">
        <v>16</v>
      </c>
      <c r="M89" s="195">
        <f t="shared" si="7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45491</v>
      </c>
      <c r="D90" s="195">
        <v>1</v>
      </c>
      <c r="E90" s="230">
        <v>7</v>
      </c>
      <c r="F90" s="195">
        <f t="shared" si="9"/>
        <v>1</v>
      </c>
      <c r="G90" s="351" t="s">
        <v>688</v>
      </c>
      <c r="H90" s="352"/>
      <c r="I90" s="230">
        <f t="shared" si="6"/>
        <v>7</v>
      </c>
      <c r="J90" s="32">
        <f t="shared" si="5"/>
        <v>45491</v>
      </c>
      <c r="K90" s="196">
        <v>20319.78</v>
      </c>
      <c r="L90" s="195" t="s">
        <v>16</v>
      </c>
      <c r="M90" s="195">
        <f t="shared" si="7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45491</v>
      </c>
      <c r="D91" s="195">
        <v>1</v>
      </c>
      <c r="E91" s="230">
        <v>7</v>
      </c>
      <c r="F91" s="195">
        <f t="shared" si="9"/>
        <v>1</v>
      </c>
      <c r="G91" s="351" t="s">
        <v>688</v>
      </c>
      <c r="H91" s="352"/>
      <c r="I91" s="230">
        <f t="shared" si="6"/>
        <v>7</v>
      </c>
      <c r="J91" s="32">
        <f t="shared" si="5"/>
        <v>45491</v>
      </c>
      <c r="K91" s="196">
        <v>20319.78</v>
      </c>
      <c r="L91" s="195" t="s">
        <v>16</v>
      </c>
      <c r="M91" s="195">
        <f t="shared" si="7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45492</v>
      </c>
      <c r="D92" s="195">
        <v>1</v>
      </c>
      <c r="E92" s="230">
        <v>7</v>
      </c>
      <c r="F92" s="195">
        <f t="shared" si="9"/>
        <v>1</v>
      </c>
      <c r="G92" s="351" t="s">
        <v>688</v>
      </c>
      <c r="H92" s="352"/>
      <c r="I92" s="230">
        <f t="shared" si="6"/>
        <v>7</v>
      </c>
      <c r="J92" s="32">
        <f t="shared" si="5"/>
        <v>45492</v>
      </c>
      <c r="K92" s="196">
        <v>20319.78</v>
      </c>
      <c r="L92" s="195" t="s">
        <v>16</v>
      </c>
      <c r="M92" s="195">
        <f t="shared" si="7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45495</v>
      </c>
      <c r="D93" s="195">
        <v>1</v>
      </c>
      <c r="E93" s="230">
        <v>7</v>
      </c>
      <c r="F93" s="195">
        <f t="shared" si="9"/>
        <v>1</v>
      </c>
      <c r="G93" s="351" t="s">
        <v>688</v>
      </c>
      <c r="H93" s="352"/>
      <c r="I93" s="230">
        <f t="shared" si="6"/>
        <v>7</v>
      </c>
      <c r="J93" s="32">
        <f t="shared" si="5"/>
        <v>45495</v>
      </c>
      <c r="K93" s="196">
        <v>20319.78</v>
      </c>
      <c r="L93" s="195" t="s">
        <v>16</v>
      </c>
      <c r="M93" s="195">
        <f t="shared" si="7"/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45495</v>
      </c>
      <c r="D94" s="195">
        <v>1</v>
      </c>
      <c r="E94" s="230">
        <v>7</v>
      </c>
      <c r="F94" s="195">
        <f t="shared" si="9"/>
        <v>1</v>
      </c>
      <c r="G94" s="351" t="s">
        <v>688</v>
      </c>
      <c r="H94" s="352"/>
      <c r="I94" s="230">
        <f t="shared" si="6"/>
        <v>7</v>
      </c>
      <c r="J94" s="32">
        <f t="shared" si="5"/>
        <v>45495</v>
      </c>
      <c r="K94" s="196">
        <v>20319.78</v>
      </c>
      <c r="L94" s="195" t="s">
        <v>16</v>
      </c>
      <c r="M94" s="195">
        <f t="shared" si="7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45495</v>
      </c>
      <c r="D95" s="195">
        <v>1</v>
      </c>
      <c r="E95" s="230">
        <v>7</v>
      </c>
      <c r="F95" s="195">
        <f t="shared" si="9"/>
        <v>1</v>
      </c>
      <c r="G95" s="351" t="s">
        <v>688</v>
      </c>
      <c r="H95" s="352"/>
      <c r="I95" s="230">
        <f t="shared" si="6"/>
        <v>7</v>
      </c>
      <c r="J95" s="32">
        <f t="shared" si="5"/>
        <v>45495</v>
      </c>
      <c r="K95" s="196">
        <v>20319.78</v>
      </c>
      <c r="L95" s="195" t="s">
        <v>16</v>
      </c>
      <c r="M95" s="195">
        <f t="shared" si="7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45496</v>
      </c>
      <c r="D96" s="195">
        <v>1</v>
      </c>
      <c r="E96" s="230">
        <v>7</v>
      </c>
      <c r="F96" s="195">
        <f t="shared" si="9"/>
        <v>1</v>
      </c>
      <c r="G96" s="351" t="s">
        <v>688</v>
      </c>
      <c r="H96" s="352"/>
      <c r="I96" s="230">
        <f t="shared" si="6"/>
        <v>7</v>
      </c>
      <c r="J96" s="32">
        <f t="shared" si="5"/>
        <v>45496</v>
      </c>
      <c r="K96" s="196">
        <v>20319.78</v>
      </c>
      <c r="L96" s="195" t="s">
        <v>16</v>
      </c>
      <c r="M96" s="195">
        <f t="shared" si="7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45497</v>
      </c>
      <c r="D97" s="195">
        <v>1</v>
      </c>
      <c r="E97" s="230">
        <v>7</v>
      </c>
      <c r="F97" s="195">
        <f t="shared" si="9"/>
        <v>1</v>
      </c>
      <c r="G97" s="351" t="s">
        <v>688</v>
      </c>
      <c r="H97" s="352"/>
      <c r="I97" s="230">
        <f t="shared" si="6"/>
        <v>7</v>
      </c>
      <c r="J97" s="32">
        <f t="shared" si="5"/>
        <v>45497</v>
      </c>
      <c r="K97" s="196">
        <v>20319.78</v>
      </c>
      <c r="L97" s="195" t="s">
        <v>16</v>
      </c>
      <c r="M97" s="195">
        <f t="shared" si="7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45497</v>
      </c>
      <c r="D98" s="195">
        <v>1</v>
      </c>
      <c r="E98" s="230">
        <v>7</v>
      </c>
      <c r="F98" s="195">
        <f t="shared" si="9"/>
        <v>1</v>
      </c>
      <c r="G98" s="351" t="s">
        <v>688</v>
      </c>
      <c r="H98" s="352"/>
      <c r="I98" s="230">
        <f t="shared" si="6"/>
        <v>7</v>
      </c>
      <c r="J98" s="32">
        <f t="shared" si="5"/>
        <v>45497</v>
      </c>
      <c r="K98" s="196">
        <v>20319.78</v>
      </c>
      <c r="L98" s="195" t="s">
        <v>16</v>
      </c>
      <c r="M98" s="195">
        <f t="shared" si="7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45497</v>
      </c>
      <c r="D99" s="195">
        <v>1</v>
      </c>
      <c r="E99" s="230">
        <v>7</v>
      </c>
      <c r="F99" s="195">
        <f t="shared" si="9"/>
        <v>1</v>
      </c>
      <c r="G99" s="351" t="s">
        <v>688</v>
      </c>
      <c r="H99" s="352"/>
      <c r="I99" s="230">
        <f t="shared" si="6"/>
        <v>7</v>
      </c>
      <c r="J99" s="32">
        <f t="shared" si="5"/>
        <v>45497</v>
      </c>
      <c r="K99" s="196">
        <v>20319.78</v>
      </c>
      <c r="L99" s="195" t="s">
        <v>16</v>
      </c>
      <c r="M99" s="195">
        <f t="shared" si="7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45498</v>
      </c>
      <c r="D100" s="195">
        <v>1</v>
      </c>
      <c r="E100" s="230">
        <v>7</v>
      </c>
      <c r="F100" s="195">
        <f t="shared" si="9"/>
        <v>1</v>
      </c>
      <c r="G100" s="351" t="s">
        <v>688</v>
      </c>
      <c r="H100" s="352"/>
      <c r="I100" s="230">
        <f t="shared" si="6"/>
        <v>7</v>
      </c>
      <c r="J100" s="32">
        <f t="shared" si="5"/>
        <v>45498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45468</v>
      </c>
      <c r="D101" s="195">
        <v>1</v>
      </c>
      <c r="E101" s="230">
        <v>12</v>
      </c>
      <c r="F101" s="195">
        <f t="shared" si="9"/>
        <v>1</v>
      </c>
      <c r="G101" s="351" t="s">
        <v>691</v>
      </c>
      <c r="H101" s="352"/>
      <c r="I101" s="230">
        <f t="shared" si="6"/>
        <v>12</v>
      </c>
      <c r="J101" s="32">
        <f t="shared" si="5"/>
        <v>45468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8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45468</v>
      </c>
      <c r="D102" s="195">
        <v>1</v>
      </c>
      <c r="E102" s="230">
        <v>12</v>
      </c>
      <c r="F102" s="195">
        <f t="shared" si="9"/>
        <v>1</v>
      </c>
      <c r="G102" s="351" t="s">
        <v>691</v>
      </c>
      <c r="H102" s="352"/>
      <c r="I102" s="230">
        <f t="shared" si="6"/>
        <v>12</v>
      </c>
      <c r="J102" s="32">
        <f t="shared" si="5"/>
        <v>45468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8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45472</v>
      </c>
      <c r="D103" s="195">
        <v>1</v>
      </c>
      <c r="E103" s="230">
        <v>12</v>
      </c>
      <c r="F103" s="195">
        <f t="shared" si="9"/>
        <v>1</v>
      </c>
      <c r="G103" s="351" t="s">
        <v>691</v>
      </c>
      <c r="H103" s="352"/>
      <c r="I103" s="230">
        <f t="shared" si="6"/>
        <v>12</v>
      </c>
      <c r="J103" s="32">
        <f t="shared" si="5"/>
        <v>45472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8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45472</v>
      </c>
      <c r="D104" s="195">
        <v>1</v>
      </c>
      <c r="E104" s="230">
        <v>12</v>
      </c>
      <c r="F104" s="195">
        <f t="shared" si="9"/>
        <v>1</v>
      </c>
      <c r="G104" s="351" t="s">
        <v>691</v>
      </c>
      <c r="H104" s="352"/>
      <c r="I104" s="230">
        <f t="shared" si="6"/>
        <v>12</v>
      </c>
      <c r="J104" s="32">
        <f t="shared" si="5"/>
        <v>45472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45477</v>
      </c>
      <c r="D105" s="195">
        <v>1</v>
      </c>
      <c r="E105" s="230">
        <v>12</v>
      </c>
      <c r="F105" s="195">
        <f t="shared" si="9"/>
        <v>1</v>
      </c>
      <c r="G105" s="351" t="s">
        <v>691</v>
      </c>
      <c r="H105" s="352"/>
      <c r="I105" s="230">
        <f t="shared" si="6"/>
        <v>12</v>
      </c>
      <c r="J105" s="32">
        <f t="shared" ref="J105:J154" si="10">C105</f>
        <v>45477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45477</v>
      </c>
      <c r="D106" s="195">
        <v>1</v>
      </c>
      <c r="E106" s="230">
        <v>12</v>
      </c>
      <c r="F106" s="195">
        <f t="shared" si="9"/>
        <v>1</v>
      </c>
      <c r="G106" s="351" t="s">
        <v>691</v>
      </c>
      <c r="H106" s="352"/>
      <c r="I106" s="230">
        <f t="shared" si="6"/>
        <v>12</v>
      </c>
      <c r="J106" s="32">
        <f t="shared" si="10"/>
        <v>45477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45478</v>
      </c>
      <c r="D107" s="195">
        <v>1</v>
      </c>
      <c r="E107" s="230">
        <v>12</v>
      </c>
      <c r="F107" s="195">
        <f t="shared" si="9"/>
        <v>1</v>
      </c>
      <c r="G107" s="351" t="s">
        <v>691</v>
      </c>
      <c r="H107" s="352"/>
      <c r="I107" s="230">
        <f t="shared" si="6"/>
        <v>12</v>
      </c>
      <c r="J107" s="32">
        <f t="shared" si="10"/>
        <v>45478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45486</v>
      </c>
      <c r="D108" s="195">
        <v>1</v>
      </c>
      <c r="E108" s="230">
        <v>12</v>
      </c>
      <c r="F108" s="195">
        <f t="shared" si="9"/>
        <v>1</v>
      </c>
      <c r="G108" s="351" t="s">
        <v>691</v>
      </c>
      <c r="H108" s="352"/>
      <c r="I108" s="230">
        <f t="shared" si="6"/>
        <v>12</v>
      </c>
      <c r="J108" s="32">
        <f t="shared" si="10"/>
        <v>45486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45486</v>
      </c>
      <c r="D109" s="195">
        <v>1</v>
      </c>
      <c r="E109" s="230">
        <v>12</v>
      </c>
      <c r="F109" s="195">
        <f t="shared" si="9"/>
        <v>1</v>
      </c>
      <c r="G109" s="351" t="s">
        <v>691</v>
      </c>
      <c r="H109" s="352"/>
      <c r="I109" s="230">
        <f t="shared" si="6"/>
        <v>12</v>
      </c>
      <c r="J109" s="32">
        <f t="shared" si="10"/>
        <v>45486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45486</v>
      </c>
      <c r="D110" s="195">
        <v>1</v>
      </c>
      <c r="E110" s="230">
        <v>12</v>
      </c>
      <c r="F110" s="195">
        <f t="shared" si="9"/>
        <v>1</v>
      </c>
      <c r="G110" s="351" t="s">
        <v>691</v>
      </c>
      <c r="H110" s="352"/>
      <c r="I110" s="230">
        <f t="shared" si="6"/>
        <v>12</v>
      </c>
      <c r="J110" s="32">
        <f t="shared" si="10"/>
        <v>45486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45486</v>
      </c>
      <c r="D111" s="195">
        <v>1</v>
      </c>
      <c r="E111" s="230">
        <v>12</v>
      </c>
      <c r="F111" s="195">
        <f t="shared" si="9"/>
        <v>1</v>
      </c>
      <c r="G111" s="351" t="s">
        <v>691</v>
      </c>
      <c r="H111" s="352"/>
      <c r="I111" s="230">
        <f t="shared" si="6"/>
        <v>12</v>
      </c>
      <c r="J111" s="32">
        <f t="shared" si="10"/>
        <v>45486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45486</v>
      </c>
      <c r="D112" s="195">
        <v>1</v>
      </c>
      <c r="E112" s="230">
        <v>12</v>
      </c>
      <c r="F112" s="195">
        <f t="shared" si="9"/>
        <v>1</v>
      </c>
      <c r="G112" s="351" t="s">
        <v>691</v>
      </c>
      <c r="H112" s="352"/>
      <c r="I112" s="230">
        <f t="shared" si="6"/>
        <v>12</v>
      </c>
      <c r="J112" s="32">
        <f t="shared" si="10"/>
        <v>45486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45490</v>
      </c>
      <c r="D113" s="195">
        <v>1</v>
      </c>
      <c r="E113" s="230">
        <v>12</v>
      </c>
      <c r="F113" s="195">
        <f t="shared" si="9"/>
        <v>1</v>
      </c>
      <c r="G113" s="351" t="s">
        <v>691</v>
      </c>
      <c r="H113" s="352"/>
      <c r="I113" s="230">
        <f t="shared" si="6"/>
        <v>12</v>
      </c>
      <c r="J113" s="32">
        <f t="shared" si="10"/>
        <v>45490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45490</v>
      </c>
      <c r="D114" s="195">
        <v>1</v>
      </c>
      <c r="E114" s="230">
        <v>12</v>
      </c>
      <c r="F114" s="195">
        <f t="shared" si="9"/>
        <v>1</v>
      </c>
      <c r="G114" s="351" t="s">
        <v>691</v>
      </c>
      <c r="H114" s="352"/>
      <c r="I114" s="230">
        <f t="shared" si="6"/>
        <v>12</v>
      </c>
      <c r="J114" s="32">
        <f t="shared" si="10"/>
        <v>45490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45490</v>
      </c>
      <c r="D115" s="195">
        <v>1</v>
      </c>
      <c r="E115" s="230">
        <v>12</v>
      </c>
      <c r="F115" s="195">
        <f t="shared" si="9"/>
        <v>1</v>
      </c>
      <c r="G115" s="351" t="s">
        <v>691</v>
      </c>
      <c r="H115" s="352"/>
      <c r="I115" s="230">
        <f t="shared" si="6"/>
        <v>12</v>
      </c>
      <c r="J115" s="32">
        <f t="shared" si="10"/>
        <v>45490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45492</v>
      </c>
      <c r="D116" s="195">
        <v>1</v>
      </c>
      <c r="E116" s="230">
        <v>12</v>
      </c>
      <c r="F116" s="195">
        <f t="shared" si="9"/>
        <v>1</v>
      </c>
      <c r="G116" s="351" t="s">
        <v>691</v>
      </c>
      <c r="H116" s="352"/>
      <c r="I116" s="230">
        <f t="shared" si="6"/>
        <v>12</v>
      </c>
      <c r="J116" s="32">
        <f t="shared" si="10"/>
        <v>45492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45493</v>
      </c>
      <c r="D117" s="195">
        <v>1</v>
      </c>
      <c r="E117" s="230">
        <v>12</v>
      </c>
      <c r="F117" s="195">
        <f t="shared" si="9"/>
        <v>1</v>
      </c>
      <c r="G117" s="351" t="s">
        <v>691</v>
      </c>
      <c r="H117" s="352"/>
      <c r="I117" s="230">
        <f t="shared" si="6"/>
        <v>12</v>
      </c>
      <c r="J117" s="32">
        <f t="shared" si="10"/>
        <v>45493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45493</v>
      </c>
      <c r="D118" s="195">
        <v>1</v>
      </c>
      <c r="E118" s="230">
        <v>12</v>
      </c>
      <c r="F118" s="195">
        <f t="shared" si="9"/>
        <v>1</v>
      </c>
      <c r="G118" s="351" t="s">
        <v>691</v>
      </c>
      <c r="H118" s="352"/>
      <c r="I118" s="230">
        <f t="shared" ref="I118:I165" si="11">E118</f>
        <v>12</v>
      </c>
      <c r="J118" s="32">
        <f t="shared" si="10"/>
        <v>45493</v>
      </c>
      <c r="K118" s="196">
        <v>20319.78</v>
      </c>
      <c r="L118" s="195" t="s">
        <v>16</v>
      </c>
      <c r="M118" s="195">
        <f t="shared" ref="M118:M180" si="12">F118</f>
        <v>1</v>
      </c>
      <c r="N118" s="196">
        <f t="shared" si="8"/>
        <v>40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45493</v>
      </c>
      <c r="D119" s="195">
        <v>1</v>
      </c>
      <c r="E119" s="230">
        <v>12</v>
      </c>
      <c r="F119" s="195">
        <f t="shared" si="9"/>
        <v>1</v>
      </c>
      <c r="G119" s="351" t="s">
        <v>691</v>
      </c>
      <c r="H119" s="352"/>
      <c r="I119" s="230">
        <f t="shared" si="11"/>
        <v>12</v>
      </c>
      <c r="J119" s="32">
        <f t="shared" si="10"/>
        <v>45493</v>
      </c>
      <c r="K119" s="196">
        <v>20319.78</v>
      </c>
      <c r="L119" s="195" t="s">
        <v>16</v>
      </c>
      <c r="M119" s="195">
        <f t="shared" si="12"/>
        <v>1</v>
      </c>
      <c r="N119" s="196">
        <f t="shared" si="8"/>
        <v>40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45495</v>
      </c>
      <c r="D120" s="195">
        <v>1</v>
      </c>
      <c r="E120" s="230">
        <v>12</v>
      </c>
      <c r="F120" s="195">
        <f t="shared" si="9"/>
        <v>1</v>
      </c>
      <c r="G120" s="351" t="s">
        <v>691</v>
      </c>
      <c r="H120" s="352"/>
      <c r="I120" s="230">
        <f t="shared" si="11"/>
        <v>12</v>
      </c>
      <c r="J120" s="32">
        <f t="shared" si="10"/>
        <v>45495</v>
      </c>
      <c r="K120" s="196">
        <v>20319.78</v>
      </c>
      <c r="L120" s="195" t="s">
        <v>16</v>
      </c>
      <c r="M120" s="195">
        <f t="shared" si="12"/>
        <v>1</v>
      </c>
      <c r="N120" s="196">
        <f t="shared" si="8"/>
        <v>40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45495</v>
      </c>
      <c r="D121" s="195">
        <v>1</v>
      </c>
      <c r="E121" s="230">
        <v>12</v>
      </c>
      <c r="F121" s="195">
        <f t="shared" si="9"/>
        <v>1</v>
      </c>
      <c r="G121" s="351" t="s">
        <v>691</v>
      </c>
      <c r="H121" s="352"/>
      <c r="I121" s="230">
        <f t="shared" si="11"/>
        <v>12</v>
      </c>
      <c r="J121" s="32">
        <f t="shared" si="10"/>
        <v>45495</v>
      </c>
      <c r="K121" s="196">
        <v>20319.78</v>
      </c>
      <c r="L121" s="195" t="s">
        <v>16</v>
      </c>
      <c r="M121" s="195">
        <f t="shared" si="12"/>
        <v>1</v>
      </c>
      <c r="N121" s="196">
        <f t="shared" si="8"/>
        <v>40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45496</v>
      </c>
      <c r="D122" s="195">
        <v>1</v>
      </c>
      <c r="E122" s="230">
        <v>12</v>
      </c>
      <c r="F122" s="195">
        <f t="shared" si="9"/>
        <v>1</v>
      </c>
      <c r="G122" s="351" t="s">
        <v>691</v>
      </c>
      <c r="H122" s="352"/>
      <c r="I122" s="230">
        <f t="shared" si="11"/>
        <v>12</v>
      </c>
      <c r="J122" s="32">
        <f t="shared" si="10"/>
        <v>45496</v>
      </c>
      <c r="K122" s="196">
        <v>20319.78</v>
      </c>
      <c r="L122" s="195" t="s">
        <v>16</v>
      </c>
      <c r="M122" s="195">
        <f t="shared" si="12"/>
        <v>1</v>
      </c>
      <c r="N122" s="196">
        <f t="shared" si="8"/>
        <v>40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45495</v>
      </c>
      <c r="D123" s="195">
        <v>1</v>
      </c>
      <c r="E123" s="230">
        <v>12</v>
      </c>
      <c r="F123" s="195">
        <f t="shared" si="9"/>
        <v>1</v>
      </c>
      <c r="G123" s="351" t="s">
        <v>691</v>
      </c>
      <c r="H123" s="352"/>
      <c r="I123" s="230">
        <f t="shared" si="11"/>
        <v>12</v>
      </c>
      <c r="J123" s="32">
        <f t="shared" si="10"/>
        <v>45495</v>
      </c>
      <c r="K123" s="196">
        <v>20319.78</v>
      </c>
      <c r="L123" s="195" t="s">
        <v>16</v>
      </c>
      <c r="M123" s="195">
        <f t="shared" si="12"/>
        <v>1</v>
      </c>
      <c r="N123" s="196">
        <f t="shared" si="8"/>
        <v>40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45495</v>
      </c>
      <c r="D124" s="195">
        <v>1</v>
      </c>
      <c r="E124" s="230">
        <v>12</v>
      </c>
      <c r="F124" s="195">
        <f t="shared" si="9"/>
        <v>1</v>
      </c>
      <c r="G124" s="351" t="s">
        <v>691</v>
      </c>
      <c r="H124" s="352"/>
      <c r="I124" s="230">
        <f t="shared" si="11"/>
        <v>12</v>
      </c>
      <c r="J124" s="32">
        <f t="shared" si="10"/>
        <v>45495</v>
      </c>
      <c r="K124" s="196">
        <v>20319.78</v>
      </c>
      <c r="L124" s="195" t="s">
        <v>16</v>
      </c>
      <c r="M124" s="195">
        <f t="shared" si="12"/>
        <v>1</v>
      </c>
      <c r="N124" s="196">
        <f t="shared" si="8"/>
        <v>40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45498</v>
      </c>
      <c r="D125" s="195">
        <v>1</v>
      </c>
      <c r="E125" s="230">
        <v>12</v>
      </c>
      <c r="F125" s="195">
        <f t="shared" si="9"/>
        <v>1</v>
      </c>
      <c r="G125" s="351" t="s">
        <v>691</v>
      </c>
      <c r="H125" s="352"/>
      <c r="I125" s="230">
        <f t="shared" si="11"/>
        <v>12</v>
      </c>
      <c r="J125" s="32">
        <f t="shared" si="10"/>
        <v>45498</v>
      </c>
      <c r="K125" s="196">
        <v>20319.78</v>
      </c>
      <c r="L125" s="195" t="s">
        <v>16</v>
      </c>
      <c r="M125" s="195">
        <f t="shared" si="12"/>
        <v>1</v>
      </c>
      <c r="N125" s="196">
        <f t="shared" si="8"/>
        <v>40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45498</v>
      </c>
      <c r="D126" s="195">
        <v>1</v>
      </c>
      <c r="E126" s="230">
        <v>12</v>
      </c>
      <c r="F126" s="195">
        <f t="shared" si="9"/>
        <v>1</v>
      </c>
      <c r="G126" s="351" t="s">
        <v>691</v>
      </c>
      <c r="H126" s="352"/>
      <c r="I126" s="230">
        <f t="shared" si="11"/>
        <v>12</v>
      </c>
      <c r="J126" s="32">
        <f t="shared" si="10"/>
        <v>45498</v>
      </c>
      <c r="K126" s="196">
        <v>20319.78</v>
      </c>
      <c r="L126" s="195" t="s">
        <v>16</v>
      </c>
      <c r="M126" s="195">
        <f t="shared" si="12"/>
        <v>1</v>
      </c>
      <c r="N126" s="196">
        <f t="shared" si="8"/>
        <v>40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45498</v>
      </c>
      <c r="D127" s="195">
        <v>1</v>
      </c>
      <c r="E127" s="230">
        <v>12</v>
      </c>
      <c r="F127" s="195">
        <f t="shared" si="9"/>
        <v>1</v>
      </c>
      <c r="G127" s="351" t="s">
        <v>691</v>
      </c>
      <c r="H127" s="352"/>
      <c r="I127" s="230">
        <f t="shared" si="11"/>
        <v>12</v>
      </c>
      <c r="J127" s="32">
        <f t="shared" si="10"/>
        <v>45498</v>
      </c>
      <c r="K127" s="196">
        <v>20319.78</v>
      </c>
      <c r="L127" s="195" t="s">
        <v>16</v>
      </c>
      <c r="M127" s="195">
        <f t="shared" si="12"/>
        <v>1</v>
      </c>
      <c r="N127" s="196">
        <f t="shared" si="8"/>
        <v>40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45500</v>
      </c>
      <c r="D128" s="195">
        <v>1</v>
      </c>
      <c r="E128" s="230">
        <v>12</v>
      </c>
      <c r="F128" s="195">
        <f t="shared" si="9"/>
        <v>1</v>
      </c>
      <c r="G128" s="351" t="s">
        <v>691</v>
      </c>
      <c r="H128" s="352"/>
      <c r="I128" s="230">
        <f t="shared" si="11"/>
        <v>12</v>
      </c>
      <c r="J128" s="32">
        <f t="shared" si="10"/>
        <v>45500</v>
      </c>
      <c r="K128" s="196">
        <v>20319.78</v>
      </c>
      <c r="L128" s="195" t="s">
        <v>16</v>
      </c>
      <c r="M128" s="195">
        <f t="shared" si="12"/>
        <v>1</v>
      </c>
      <c r="N128" s="196">
        <f t="shared" si="8"/>
        <v>40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45500</v>
      </c>
      <c r="D129" s="195">
        <v>1</v>
      </c>
      <c r="E129" s="230">
        <v>12</v>
      </c>
      <c r="F129" s="195">
        <f t="shared" si="9"/>
        <v>1</v>
      </c>
      <c r="G129" s="351" t="s">
        <v>691</v>
      </c>
      <c r="H129" s="352"/>
      <c r="I129" s="230">
        <f t="shared" si="11"/>
        <v>12</v>
      </c>
      <c r="J129" s="32">
        <f t="shared" si="10"/>
        <v>45500</v>
      </c>
      <c r="K129" s="196">
        <v>20319.78</v>
      </c>
      <c r="L129" s="195" t="s">
        <v>16</v>
      </c>
      <c r="M129" s="195">
        <f t="shared" si="12"/>
        <v>1</v>
      </c>
      <c r="N129" s="196">
        <f t="shared" si="8"/>
        <v>40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45500</v>
      </c>
      <c r="D130" s="195">
        <v>1</v>
      </c>
      <c r="E130" s="230">
        <v>12</v>
      </c>
      <c r="F130" s="195">
        <f t="shared" si="9"/>
        <v>1</v>
      </c>
      <c r="G130" s="351" t="s">
        <v>691</v>
      </c>
      <c r="H130" s="352"/>
      <c r="I130" s="230">
        <f t="shared" si="11"/>
        <v>12</v>
      </c>
      <c r="J130" s="32">
        <f t="shared" si="10"/>
        <v>45500</v>
      </c>
      <c r="K130" s="196">
        <v>20319.78</v>
      </c>
      <c r="L130" s="195" t="s">
        <v>16</v>
      </c>
      <c r="M130" s="195">
        <f t="shared" si="12"/>
        <v>1</v>
      </c>
      <c r="N130" s="196">
        <f t="shared" si="8"/>
        <v>40</v>
      </c>
      <c r="O130" s="195">
        <v>0</v>
      </c>
    </row>
    <row r="131" spans="1:15" ht="20.25" customHeight="1" x14ac:dyDescent="0.25">
      <c r="A131" s="195">
        <v>126</v>
      </c>
      <c r="B131" s="195" t="s">
        <v>709</v>
      </c>
      <c r="C131" s="32">
        <v>45471</v>
      </c>
      <c r="D131" s="195">
        <v>1</v>
      </c>
      <c r="E131" s="230">
        <v>40</v>
      </c>
      <c r="F131" s="195">
        <f t="shared" si="9"/>
        <v>1</v>
      </c>
      <c r="G131" s="351" t="s">
        <v>689</v>
      </c>
      <c r="H131" s="352"/>
      <c r="I131" s="230">
        <f t="shared" si="11"/>
        <v>40</v>
      </c>
      <c r="J131" s="32">
        <f t="shared" si="10"/>
        <v>45471</v>
      </c>
      <c r="K131" s="196">
        <v>20319.78</v>
      </c>
      <c r="L131" s="195" t="s">
        <v>16</v>
      </c>
      <c r="M131" s="195">
        <f t="shared" si="12"/>
        <v>1</v>
      </c>
      <c r="N131" s="196">
        <f t="shared" si="8"/>
        <v>40</v>
      </c>
      <c r="O131" s="195">
        <v>0</v>
      </c>
    </row>
    <row r="132" spans="1:15" ht="20.25" customHeight="1" x14ac:dyDescent="0.25">
      <c r="A132" s="195">
        <v>127</v>
      </c>
      <c r="B132" s="195" t="s">
        <v>709</v>
      </c>
      <c r="C132" s="32">
        <v>45475</v>
      </c>
      <c r="D132" s="195">
        <v>1</v>
      </c>
      <c r="E132" s="230">
        <v>40</v>
      </c>
      <c r="F132" s="195">
        <f t="shared" si="9"/>
        <v>1</v>
      </c>
      <c r="G132" s="351" t="s">
        <v>689</v>
      </c>
      <c r="H132" s="352"/>
      <c r="I132" s="230">
        <f t="shared" si="11"/>
        <v>40</v>
      </c>
      <c r="J132" s="32">
        <f t="shared" si="10"/>
        <v>45475</v>
      </c>
      <c r="K132" s="196">
        <v>20319.78</v>
      </c>
      <c r="L132" s="195" t="s">
        <v>16</v>
      </c>
      <c r="M132" s="195">
        <f t="shared" si="12"/>
        <v>1</v>
      </c>
      <c r="N132" s="196">
        <f t="shared" si="8"/>
        <v>40</v>
      </c>
      <c r="O132" s="195">
        <v>0</v>
      </c>
    </row>
    <row r="133" spans="1:15" ht="20.25" customHeight="1" x14ac:dyDescent="0.25">
      <c r="A133" s="195">
        <v>128</v>
      </c>
      <c r="B133" s="195" t="s">
        <v>709</v>
      </c>
      <c r="C133" s="32">
        <v>45475</v>
      </c>
      <c r="D133" s="195">
        <v>1</v>
      </c>
      <c r="E133" s="230">
        <v>40</v>
      </c>
      <c r="F133" s="195">
        <f t="shared" si="9"/>
        <v>1</v>
      </c>
      <c r="G133" s="351" t="s">
        <v>689</v>
      </c>
      <c r="H133" s="352"/>
      <c r="I133" s="230">
        <f t="shared" si="11"/>
        <v>40</v>
      </c>
      <c r="J133" s="32">
        <f t="shared" si="10"/>
        <v>45475</v>
      </c>
      <c r="K133" s="196">
        <v>20319.78</v>
      </c>
      <c r="L133" s="195" t="s">
        <v>16</v>
      </c>
      <c r="M133" s="195">
        <f t="shared" si="12"/>
        <v>1</v>
      </c>
      <c r="N133" s="196">
        <f t="shared" si="8"/>
        <v>40</v>
      </c>
      <c r="O133" s="195">
        <v>0</v>
      </c>
    </row>
    <row r="134" spans="1:15" ht="20.25" customHeight="1" x14ac:dyDescent="0.25">
      <c r="A134" s="195">
        <v>129</v>
      </c>
      <c r="B134" s="195" t="s">
        <v>709</v>
      </c>
      <c r="C134" s="32">
        <v>45478</v>
      </c>
      <c r="D134" s="195">
        <v>1</v>
      </c>
      <c r="E134" s="230">
        <v>40</v>
      </c>
      <c r="F134" s="195">
        <f t="shared" si="9"/>
        <v>1</v>
      </c>
      <c r="G134" s="351" t="s">
        <v>689</v>
      </c>
      <c r="H134" s="352"/>
      <c r="I134" s="230">
        <f t="shared" si="11"/>
        <v>40</v>
      </c>
      <c r="J134" s="32">
        <f t="shared" si="10"/>
        <v>45478</v>
      </c>
      <c r="K134" s="196">
        <v>20319.78</v>
      </c>
      <c r="L134" s="195" t="s">
        <v>16</v>
      </c>
      <c r="M134" s="195">
        <f t="shared" si="12"/>
        <v>1</v>
      </c>
      <c r="N134" s="196">
        <f t="shared" si="8"/>
        <v>40</v>
      </c>
      <c r="O134" s="195">
        <v>0</v>
      </c>
    </row>
    <row r="135" spans="1:15" ht="20.25" customHeight="1" x14ac:dyDescent="0.25">
      <c r="A135" s="195">
        <v>130</v>
      </c>
      <c r="B135" s="195" t="s">
        <v>709</v>
      </c>
      <c r="C135" s="32">
        <v>45483</v>
      </c>
      <c r="D135" s="195">
        <v>1</v>
      </c>
      <c r="E135" s="230">
        <v>40</v>
      </c>
      <c r="F135" s="195">
        <f t="shared" si="9"/>
        <v>1</v>
      </c>
      <c r="G135" s="351" t="s">
        <v>689</v>
      </c>
      <c r="H135" s="352"/>
      <c r="I135" s="230">
        <f t="shared" si="11"/>
        <v>40</v>
      </c>
      <c r="J135" s="32">
        <f t="shared" si="10"/>
        <v>45483</v>
      </c>
      <c r="K135" s="196">
        <v>20319.78</v>
      </c>
      <c r="L135" s="195" t="s">
        <v>16</v>
      </c>
      <c r="M135" s="195">
        <f t="shared" si="12"/>
        <v>1</v>
      </c>
      <c r="N135" s="196">
        <f t="shared" ref="N135:N180" si="13">I135</f>
        <v>40</v>
      </c>
      <c r="O135" s="195">
        <v>0</v>
      </c>
    </row>
    <row r="136" spans="1:15" ht="20.25" customHeight="1" x14ac:dyDescent="0.25">
      <c r="A136" s="195">
        <v>131</v>
      </c>
      <c r="B136" s="195" t="s">
        <v>709</v>
      </c>
      <c r="C136" s="32">
        <v>45485</v>
      </c>
      <c r="D136" s="195">
        <v>1</v>
      </c>
      <c r="E136" s="230">
        <v>40</v>
      </c>
      <c r="F136" s="195">
        <f t="shared" si="9"/>
        <v>1</v>
      </c>
      <c r="G136" s="351" t="s">
        <v>689</v>
      </c>
      <c r="H136" s="352"/>
      <c r="I136" s="230">
        <f t="shared" si="11"/>
        <v>40</v>
      </c>
      <c r="J136" s="32">
        <f t="shared" si="10"/>
        <v>45485</v>
      </c>
      <c r="K136" s="196">
        <v>20319.78</v>
      </c>
      <c r="L136" s="195" t="s">
        <v>16</v>
      </c>
      <c r="M136" s="195">
        <f t="shared" si="12"/>
        <v>1</v>
      </c>
      <c r="N136" s="196">
        <f t="shared" si="13"/>
        <v>40</v>
      </c>
      <c r="O136" s="195">
        <v>0</v>
      </c>
    </row>
    <row r="137" spans="1:15" ht="20.25" customHeight="1" x14ac:dyDescent="0.25">
      <c r="A137" s="195">
        <v>132</v>
      </c>
      <c r="B137" s="195" t="s">
        <v>709</v>
      </c>
      <c r="C137" s="32">
        <v>45488</v>
      </c>
      <c r="D137" s="195">
        <v>1</v>
      </c>
      <c r="E137" s="230">
        <v>40</v>
      </c>
      <c r="F137" s="195">
        <f t="shared" si="9"/>
        <v>1</v>
      </c>
      <c r="G137" s="351" t="s">
        <v>689</v>
      </c>
      <c r="H137" s="352"/>
      <c r="I137" s="230">
        <f t="shared" si="11"/>
        <v>40</v>
      </c>
      <c r="J137" s="32">
        <f t="shared" si="10"/>
        <v>45488</v>
      </c>
      <c r="K137" s="196">
        <v>20319.78</v>
      </c>
      <c r="L137" s="195" t="s">
        <v>16</v>
      </c>
      <c r="M137" s="195">
        <f t="shared" si="12"/>
        <v>1</v>
      </c>
      <c r="N137" s="196">
        <f t="shared" si="13"/>
        <v>40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45489</v>
      </c>
      <c r="D138" s="195">
        <v>1</v>
      </c>
      <c r="E138" s="230">
        <v>40</v>
      </c>
      <c r="F138" s="195">
        <f t="shared" si="9"/>
        <v>1</v>
      </c>
      <c r="G138" s="351" t="s">
        <v>689</v>
      </c>
      <c r="H138" s="352"/>
      <c r="I138" s="230">
        <f t="shared" si="11"/>
        <v>40</v>
      </c>
      <c r="J138" s="32">
        <f t="shared" si="10"/>
        <v>45489</v>
      </c>
      <c r="K138" s="196">
        <v>20319.78</v>
      </c>
      <c r="L138" s="195" t="s">
        <v>16</v>
      </c>
      <c r="M138" s="195">
        <f t="shared" si="12"/>
        <v>1</v>
      </c>
      <c r="N138" s="196">
        <f t="shared" si="13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45492</v>
      </c>
      <c r="D139" s="195">
        <v>1</v>
      </c>
      <c r="E139" s="230">
        <v>40</v>
      </c>
      <c r="F139" s="195">
        <f t="shared" si="9"/>
        <v>1</v>
      </c>
      <c r="G139" s="351" t="s">
        <v>689</v>
      </c>
      <c r="H139" s="352"/>
      <c r="I139" s="230">
        <f t="shared" si="11"/>
        <v>40</v>
      </c>
      <c r="J139" s="32">
        <f t="shared" si="10"/>
        <v>45492</v>
      </c>
      <c r="K139" s="196">
        <v>20319.78</v>
      </c>
      <c r="L139" s="195" t="s">
        <v>16</v>
      </c>
      <c r="M139" s="195">
        <f t="shared" si="12"/>
        <v>1</v>
      </c>
      <c r="N139" s="196">
        <f t="shared" si="13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45492</v>
      </c>
      <c r="D140" s="195">
        <v>1</v>
      </c>
      <c r="E140" s="230">
        <v>40</v>
      </c>
      <c r="F140" s="195">
        <f t="shared" si="9"/>
        <v>1</v>
      </c>
      <c r="G140" s="351" t="s">
        <v>689</v>
      </c>
      <c r="H140" s="352"/>
      <c r="I140" s="230">
        <f t="shared" si="11"/>
        <v>40</v>
      </c>
      <c r="J140" s="32">
        <f t="shared" si="10"/>
        <v>45492</v>
      </c>
      <c r="K140" s="196">
        <v>20319.78</v>
      </c>
      <c r="L140" s="195" t="s">
        <v>16</v>
      </c>
      <c r="M140" s="195">
        <f t="shared" si="12"/>
        <v>1</v>
      </c>
      <c r="N140" s="196">
        <f t="shared" si="13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45493</v>
      </c>
      <c r="D141" s="195">
        <v>1</v>
      </c>
      <c r="E141" s="230">
        <v>40</v>
      </c>
      <c r="F141" s="195">
        <f t="shared" si="9"/>
        <v>1</v>
      </c>
      <c r="G141" s="351" t="s">
        <v>689</v>
      </c>
      <c r="H141" s="352"/>
      <c r="I141" s="230">
        <f t="shared" si="11"/>
        <v>40</v>
      </c>
      <c r="J141" s="32">
        <f t="shared" si="10"/>
        <v>45493</v>
      </c>
      <c r="K141" s="196">
        <v>20319.78</v>
      </c>
      <c r="L141" s="195" t="s">
        <v>16</v>
      </c>
      <c r="M141" s="195">
        <f t="shared" si="12"/>
        <v>1</v>
      </c>
      <c r="N141" s="196">
        <f t="shared" si="13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45493</v>
      </c>
      <c r="D142" s="195">
        <v>1</v>
      </c>
      <c r="E142" s="230">
        <v>40</v>
      </c>
      <c r="F142" s="195">
        <f t="shared" si="9"/>
        <v>1</v>
      </c>
      <c r="G142" s="351" t="s">
        <v>689</v>
      </c>
      <c r="H142" s="352"/>
      <c r="I142" s="230">
        <f t="shared" si="11"/>
        <v>40</v>
      </c>
      <c r="J142" s="32">
        <f t="shared" si="10"/>
        <v>45493</v>
      </c>
      <c r="K142" s="196">
        <v>20319.78</v>
      </c>
      <c r="L142" s="195" t="s">
        <v>16</v>
      </c>
      <c r="M142" s="195">
        <f t="shared" si="12"/>
        <v>1</v>
      </c>
      <c r="N142" s="196">
        <f t="shared" si="13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45496</v>
      </c>
      <c r="D143" s="195">
        <v>1</v>
      </c>
      <c r="E143" s="230">
        <v>40</v>
      </c>
      <c r="F143" s="195">
        <f t="shared" si="9"/>
        <v>1</v>
      </c>
      <c r="G143" s="351" t="s">
        <v>689</v>
      </c>
      <c r="H143" s="352"/>
      <c r="I143" s="230">
        <f t="shared" si="11"/>
        <v>40</v>
      </c>
      <c r="J143" s="32">
        <f t="shared" si="10"/>
        <v>45496</v>
      </c>
      <c r="K143" s="196">
        <v>20319.78</v>
      </c>
      <c r="L143" s="195" t="s">
        <v>16</v>
      </c>
      <c r="M143" s="195">
        <f t="shared" si="12"/>
        <v>1</v>
      </c>
      <c r="N143" s="196">
        <f t="shared" si="13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45496</v>
      </c>
      <c r="D144" s="195">
        <v>1</v>
      </c>
      <c r="E144" s="230">
        <v>40</v>
      </c>
      <c r="F144" s="195">
        <f t="shared" si="9"/>
        <v>1</v>
      </c>
      <c r="G144" s="351" t="s">
        <v>689</v>
      </c>
      <c r="H144" s="352"/>
      <c r="I144" s="230">
        <f t="shared" si="11"/>
        <v>40</v>
      </c>
      <c r="J144" s="32">
        <f t="shared" si="10"/>
        <v>45496</v>
      </c>
      <c r="K144" s="196">
        <v>20319.78</v>
      </c>
      <c r="L144" s="195" t="s">
        <v>16</v>
      </c>
      <c r="M144" s="195">
        <f t="shared" si="12"/>
        <v>1</v>
      </c>
      <c r="N144" s="196">
        <f t="shared" si="13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45498</v>
      </c>
      <c r="D145" s="195">
        <v>1</v>
      </c>
      <c r="E145" s="230">
        <v>40</v>
      </c>
      <c r="F145" s="195">
        <f t="shared" si="9"/>
        <v>1</v>
      </c>
      <c r="G145" s="351" t="s">
        <v>689</v>
      </c>
      <c r="H145" s="352"/>
      <c r="I145" s="230">
        <f t="shared" si="11"/>
        <v>40</v>
      </c>
      <c r="J145" s="32">
        <f t="shared" si="10"/>
        <v>45498</v>
      </c>
      <c r="K145" s="196">
        <v>20319.78</v>
      </c>
      <c r="L145" s="195" t="s">
        <v>16</v>
      </c>
      <c r="M145" s="195">
        <f t="shared" si="12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45498</v>
      </c>
      <c r="D146" s="195">
        <v>1</v>
      </c>
      <c r="E146" s="230">
        <v>40</v>
      </c>
      <c r="F146" s="195">
        <f t="shared" si="9"/>
        <v>1</v>
      </c>
      <c r="G146" s="351" t="s">
        <v>689</v>
      </c>
      <c r="H146" s="352"/>
      <c r="I146" s="230">
        <f t="shared" si="11"/>
        <v>40</v>
      </c>
      <c r="J146" s="32">
        <f t="shared" si="10"/>
        <v>45498</v>
      </c>
      <c r="K146" s="196">
        <v>20319.78</v>
      </c>
      <c r="L146" s="195" t="s">
        <v>16</v>
      </c>
      <c r="M146" s="195">
        <f t="shared" si="12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555</v>
      </c>
      <c r="C147" s="32">
        <v>45468</v>
      </c>
      <c r="D147" s="195">
        <v>1</v>
      </c>
      <c r="E147" s="230">
        <v>20</v>
      </c>
      <c r="F147" s="195">
        <f t="shared" si="9"/>
        <v>1</v>
      </c>
      <c r="G147" s="351" t="s">
        <v>690</v>
      </c>
      <c r="H147" s="352"/>
      <c r="I147" s="230">
        <f t="shared" si="11"/>
        <v>20</v>
      </c>
      <c r="J147" s="32">
        <f t="shared" si="10"/>
        <v>45468</v>
      </c>
      <c r="K147" s="196">
        <v>20319.78</v>
      </c>
      <c r="L147" s="195" t="s">
        <v>16</v>
      </c>
      <c r="M147" s="195">
        <f t="shared" si="12"/>
        <v>1</v>
      </c>
      <c r="N147" s="196">
        <f t="shared" si="13"/>
        <v>20</v>
      </c>
      <c r="O147" s="195">
        <v>0</v>
      </c>
    </row>
    <row r="148" spans="1:15" ht="20.25" customHeight="1" x14ac:dyDescent="0.25">
      <c r="A148" s="195">
        <v>143</v>
      </c>
      <c r="B148" s="195" t="s">
        <v>555</v>
      </c>
      <c r="C148" s="32">
        <v>45471</v>
      </c>
      <c r="D148" s="195">
        <v>1</v>
      </c>
      <c r="E148" s="230">
        <v>20</v>
      </c>
      <c r="F148" s="195">
        <f t="shared" si="9"/>
        <v>1</v>
      </c>
      <c r="G148" s="351" t="s">
        <v>690</v>
      </c>
      <c r="H148" s="352"/>
      <c r="I148" s="230">
        <f t="shared" si="11"/>
        <v>20</v>
      </c>
      <c r="J148" s="32">
        <f t="shared" si="10"/>
        <v>45471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3"/>
        <v>20</v>
      </c>
      <c r="O148" s="195">
        <v>0</v>
      </c>
    </row>
    <row r="149" spans="1:15" ht="20.25" customHeight="1" x14ac:dyDescent="0.25">
      <c r="A149" s="195">
        <v>144</v>
      </c>
      <c r="B149" s="195" t="s">
        <v>555</v>
      </c>
      <c r="C149" s="32">
        <v>45472</v>
      </c>
      <c r="D149" s="195">
        <v>1</v>
      </c>
      <c r="E149" s="230">
        <v>20</v>
      </c>
      <c r="F149" s="195">
        <f t="shared" si="9"/>
        <v>1</v>
      </c>
      <c r="G149" s="351" t="s">
        <v>690</v>
      </c>
      <c r="H149" s="352"/>
      <c r="I149" s="230">
        <f t="shared" si="11"/>
        <v>20</v>
      </c>
      <c r="J149" s="32">
        <f t="shared" si="10"/>
        <v>45472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3"/>
        <v>20</v>
      </c>
      <c r="O149" s="195">
        <v>0</v>
      </c>
    </row>
    <row r="150" spans="1:15" ht="20.25" customHeight="1" x14ac:dyDescent="0.25">
      <c r="A150" s="195">
        <v>145</v>
      </c>
      <c r="B150" s="195" t="s">
        <v>555</v>
      </c>
      <c r="C150" s="32">
        <v>45472</v>
      </c>
      <c r="D150" s="195">
        <v>1</v>
      </c>
      <c r="E150" s="230">
        <v>20</v>
      </c>
      <c r="F150" s="195">
        <f t="shared" si="9"/>
        <v>1</v>
      </c>
      <c r="G150" s="351" t="s">
        <v>690</v>
      </c>
      <c r="H150" s="352"/>
      <c r="I150" s="230">
        <f t="shared" si="11"/>
        <v>20</v>
      </c>
      <c r="J150" s="32">
        <f t="shared" si="10"/>
        <v>45472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3"/>
        <v>20</v>
      </c>
      <c r="O150" s="195">
        <v>0</v>
      </c>
    </row>
    <row r="151" spans="1:15" ht="20.25" customHeight="1" x14ac:dyDescent="0.25">
      <c r="A151" s="195">
        <v>146</v>
      </c>
      <c r="B151" s="195" t="s">
        <v>555</v>
      </c>
      <c r="C151" s="32">
        <v>45477</v>
      </c>
      <c r="D151" s="195">
        <v>1</v>
      </c>
      <c r="E151" s="230">
        <v>20</v>
      </c>
      <c r="F151" s="195">
        <f t="shared" si="9"/>
        <v>1</v>
      </c>
      <c r="G151" s="351" t="s">
        <v>690</v>
      </c>
      <c r="H151" s="352"/>
      <c r="I151" s="230">
        <f t="shared" si="11"/>
        <v>20</v>
      </c>
      <c r="J151" s="32">
        <f t="shared" si="10"/>
        <v>45477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3"/>
        <v>20</v>
      </c>
      <c r="O151" s="195">
        <v>0</v>
      </c>
    </row>
    <row r="152" spans="1:15" ht="20.25" customHeight="1" x14ac:dyDescent="0.25">
      <c r="A152" s="195">
        <v>147</v>
      </c>
      <c r="B152" s="195" t="s">
        <v>555</v>
      </c>
      <c r="C152" s="32">
        <v>45478</v>
      </c>
      <c r="D152" s="195">
        <v>1</v>
      </c>
      <c r="E152" s="230">
        <v>20</v>
      </c>
      <c r="F152" s="195">
        <f t="shared" si="9"/>
        <v>1</v>
      </c>
      <c r="G152" s="351" t="s">
        <v>690</v>
      </c>
      <c r="H152" s="352"/>
      <c r="I152" s="230">
        <f t="shared" si="11"/>
        <v>20</v>
      </c>
      <c r="J152" s="32">
        <f t="shared" si="10"/>
        <v>45478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3"/>
        <v>20</v>
      </c>
      <c r="O152" s="195">
        <v>0</v>
      </c>
    </row>
    <row r="153" spans="1:15" ht="20.25" customHeight="1" x14ac:dyDescent="0.25">
      <c r="A153" s="195">
        <v>148</v>
      </c>
      <c r="B153" s="195" t="s">
        <v>555</v>
      </c>
      <c r="C153" s="32">
        <v>45479</v>
      </c>
      <c r="D153" s="195">
        <v>1</v>
      </c>
      <c r="E153" s="230">
        <v>20</v>
      </c>
      <c r="F153" s="195">
        <f t="shared" si="9"/>
        <v>1</v>
      </c>
      <c r="G153" s="351" t="s">
        <v>690</v>
      </c>
      <c r="H153" s="352"/>
      <c r="I153" s="230">
        <f t="shared" si="11"/>
        <v>20</v>
      </c>
      <c r="J153" s="32">
        <f t="shared" si="10"/>
        <v>45479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3"/>
        <v>20</v>
      </c>
      <c r="O153" s="195">
        <v>0</v>
      </c>
    </row>
    <row r="154" spans="1:15" ht="20.25" customHeight="1" x14ac:dyDescent="0.25">
      <c r="A154" s="195">
        <v>149</v>
      </c>
      <c r="B154" s="195" t="s">
        <v>555</v>
      </c>
      <c r="C154" s="32">
        <v>45479</v>
      </c>
      <c r="D154" s="195">
        <v>1</v>
      </c>
      <c r="E154" s="230">
        <v>20</v>
      </c>
      <c r="F154" s="195">
        <f t="shared" si="9"/>
        <v>1</v>
      </c>
      <c r="G154" s="351" t="s">
        <v>690</v>
      </c>
      <c r="H154" s="352"/>
      <c r="I154" s="230">
        <f t="shared" si="11"/>
        <v>20</v>
      </c>
      <c r="J154" s="32">
        <f t="shared" si="10"/>
        <v>45479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3"/>
        <v>20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45483</v>
      </c>
      <c r="D155" s="195">
        <v>1</v>
      </c>
      <c r="E155" s="230">
        <v>20</v>
      </c>
      <c r="F155" s="195">
        <f t="shared" si="9"/>
        <v>1</v>
      </c>
      <c r="G155" s="351" t="s">
        <v>690</v>
      </c>
      <c r="H155" s="352"/>
      <c r="I155" s="230">
        <f t="shared" si="11"/>
        <v>20</v>
      </c>
      <c r="J155" s="32">
        <f t="shared" ref="J155:J190" si="14">C155</f>
        <v>45483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3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45483</v>
      </c>
      <c r="D156" s="195">
        <v>1</v>
      </c>
      <c r="E156" s="230">
        <v>20</v>
      </c>
      <c r="F156" s="195">
        <f t="shared" si="9"/>
        <v>1</v>
      </c>
      <c r="G156" s="351" t="s">
        <v>690</v>
      </c>
      <c r="H156" s="352"/>
      <c r="I156" s="230">
        <f t="shared" si="11"/>
        <v>20</v>
      </c>
      <c r="J156" s="32">
        <f t="shared" si="14"/>
        <v>45483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3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45487</v>
      </c>
      <c r="D157" s="195">
        <v>1</v>
      </c>
      <c r="E157" s="230">
        <v>20</v>
      </c>
      <c r="F157" s="195">
        <f t="shared" si="9"/>
        <v>1</v>
      </c>
      <c r="G157" s="351" t="s">
        <v>690</v>
      </c>
      <c r="H157" s="352"/>
      <c r="I157" s="230">
        <f t="shared" si="11"/>
        <v>20</v>
      </c>
      <c r="J157" s="32">
        <f t="shared" si="14"/>
        <v>45487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3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45491</v>
      </c>
      <c r="D158" s="195">
        <v>1</v>
      </c>
      <c r="E158" s="230">
        <v>20</v>
      </c>
      <c r="F158" s="195">
        <f t="shared" si="9"/>
        <v>1</v>
      </c>
      <c r="G158" s="351" t="s">
        <v>690</v>
      </c>
      <c r="H158" s="352"/>
      <c r="I158" s="230">
        <f t="shared" si="11"/>
        <v>20</v>
      </c>
      <c r="J158" s="32">
        <f t="shared" si="14"/>
        <v>45491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3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711</v>
      </c>
      <c r="C159" s="32">
        <v>45453</v>
      </c>
      <c r="D159" s="195">
        <v>1</v>
      </c>
      <c r="E159" s="230">
        <v>50</v>
      </c>
      <c r="F159" s="195">
        <f t="shared" si="9"/>
        <v>1</v>
      </c>
      <c r="G159" s="281" t="s">
        <v>817</v>
      </c>
      <c r="H159" s="282">
        <v>45454</v>
      </c>
      <c r="I159" s="230">
        <f t="shared" si="11"/>
        <v>50</v>
      </c>
      <c r="J159" s="32">
        <f t="shared" si="14"/>
        <v>45453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3"/>
        <v>50</v>
      </c>
      <c r="O159" s="195">
        <v>0</v>
      </c>
    </row>
    <row r="160" spans="1:15" ht="20.25" customHeight="1" x14ac:dyDescent="0.25">
      <c r="A160" s="195">
        <v>155</v>
      </c>
      <c r="B160" s="195" t="s">
        <v>711</v>
      </c>
      <c r="C160" s="32">
        <v>45453</v>
      </c>
      <c r="D160" s="195">
        <v>1</v>
      </c>
      <c r="E160" s="230">
        <v>150</v>
      </c>
      <c r="F160" s="195">
        <f t="shared" si="9"/>
        <v>1</v>
      </c>
      <c r="G160" s="281" t="s">
        <v>818</v>
      </c>
      <c r="H160" s="282">
        <v>45454</v>
      </c>
      <c r="I160" s="230">
        <f t="shared" si="11"/>
        <v>150</v>
      </c>
      <c r="J160" s="32">
        <f t="shared" si="14"/>
        <v>45453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3"/>
        <v>150</v>
      </c>
      <c r="O160" s="195">
        <v>0</v>
      </c>
    </row>
    <row r="161" spans="1:15" ht="20.25" customHeight="1" x14ac:dyDescent="0.25">
      <c r="A161" s="195">
        <v>156</v>
      </c>
      <c r="B161" s="195" t="s">
        <v>711</v>
      </c>
      <c r="C161" s="32">
        <v>45460</v>
      </c>
      <c r="D161" s="195">
        <v>1</v>
      </c>
      <c r="E161" s="230">
        <v>50</v>
      </c>
      <c r="F161" s="195">
        <f t="shared" si="9"/>
        <v>1</v>
      </c>
      <c r="G161" s="281" t="s">
        <v>828</v>
      </c>
      <c r="H161" s="282">
        <v>45469</v>
      </c>
      <c r="I161" s="230">
        <f t="shared" si="11"/>
        <v>50</v>
      </c>
      <c r="J161" s="32">
        <f t="shared" si="14"/>
        <v>45460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3"/>
        <v>50</v>
      </c>
      <c r="O161" s="195">
        <v>0</v>
      </c>
    </row>
    <row r="162" spans="1:15" ht="20.25" customHeight="1" x14ac:dyDescent="0.25">
      <c r="A162" s="195">
        <v>157</v>
      </c>
      <c r="B162" s="195" t="s">
        <v>711</v>
      </c>
      <c r="C162" s="32">
        <v>45460</v>
      </c>
      <c r="D162" s="195">
        <v>1</v>
      </c>
      <c r="E162" s="230">
        <v>450</v>
      </c>
      <c r="F162" s="195">
        <f t="shared" si="9"/>
        <v>1</v>
      </c>
      <c r="G162" s="281" t="s">
        <v>829</v>
      </c>
      <c r="H162" s="282">
        <v>45469</v>
      </c>
      <c r="I162" s="230">
        <f t="shared" si="11"/>
        <v>450</v>
      </c>
      <c r="J162" s="32">
        <f t="shared" si="14"/>
        <v>45460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3"/>
        <v>450</v>
      </c>
      <c r="O162" s="195">
        <v>0</v>
      </c>
    </row>
    <row r="163" spans="1:15" ht="20.25" customHeight="1" x14ac:dyDescent="0.25">
      <c r="A163" s="195">
        <v>158</v>
      </c>
      <c r="B163" s="195" t="s">
        <v>711</v>
      </c>
      <c r="C163" s="32">
        <v>45467</v>
      </c>
      <c r="D163" s="195">
        <v>1</v>
      </c>
      <c r="E163" s="230">
        <v>50</v>
      </c>
      <c r="F163" s="195">
        <f t="shared" si="9"/>
        <v>1</v>
      </c>
      <c r="G163" s="281" t="s">
        <v>830</v>
      </c>
      <c r="H163" s="282">
        <v>45468</v>
      </c>
      <c r="I163" s="230">
        <f t="shared" si="11"/>
        <v>50</v>
      </c>
      <c r="J163" s="32">
        <f t="shared" si="14"/>
        <v>45467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3"/>
        <v>50</v>
      </c>
      <c r="O163" s="195">
        <v>0</v>
      </c>
    </row>
    <row r="164" spans="1:15" ht="20.25" customHeight="1" x14ac:dyDescent="0.25">
      <c r="A164" s="195">
        <v>159</v>
      </c>
      <c r="B164" s="195" t="s">
        <v>711</v>
      </c>
      <c r="C164" s="32">
        <v>45467</v>
      </c>
      <c r="D164" s="195">
        <v>1</v>
      </c>
      <c r="E164" s="230">
        <v>150</v>
      </c>
      <c r="F164" s="195">
        <f t="shared" si="9"/>
        <v>1</v>
      </c>
      <c r="G164" s="281" t="s">
        <v>831</v>
      </c>
      <c r="H164" s="282">
        <v>45468</v>
      </c>
      <c r="I164" s="230">
        <f t="shared" si="11"/>
        <v>150</v>
      </c>
      <c r="J164" s="32">
        <f t="shared" si="14"/>
        <v>45467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3"/>
        <v>150</v>
      </c>
      <c r="O164" s="195">
        <v>0</v>
      </c>
    </row>
    <row r="165" spans="1:15" ht="20.25" customHeight="1" x14ac:dyDescent="0.25">
      <c r="A165" s="195">
        <v>160</v>
      </c>
      <c r="B165" s="195" t="s">
        <v>711</v>
      </c>
      <c r="C165" s="32">
        <v>45467</v>
      </c>
      <c r="D165" s="195">
        <v>1</v>
      </c>
      <c r="E165" s="230">
        <v>50</v>
      </c>
      <c r="F165" s="195">
        <f t="shared" si="9"/>
        <v>1</v>
      </c>
      <c r="G165" s="281" t="s">
        <v>832</v>
      </c>
      <c r="H165" s="282">
        <v>45468</v>
      </c>
      <c r="I165" s="230">
        <f t="shared" si="11"/>
        <v>50</v>
      </c>
      <c r="J165" s="32">
        <f t="shared" si="14"/>
        <v>45467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3"/>
        <v>50</v>
      </c>
      <c r="O165" s="195">
        <v>0</v>
      </c>
    </row>
    <row r="166" spans="1:15" ht="20.25" customHeight="1" x14ac:dyDescent="0.25">
      <c r="A166" s="195">
        <v>161</v>
      </c>
      <c r="B166" s="195" t="s">
        <v>711</v>
      </c>
      <c r="C166" s="32">
        <v>45467</v>
      </c>
      <c r="D166" s="195">
        <v>1</v>
      </c>
      <c r="E166" s="230">
        <v>150</v>
      </c>
      <c r="F166" s="195">
        <f t="shared" si="9"/>
        <v>1</v>
      </c>
      <c r="G166" s="281" t="s">
        <v>833</v>
      </c>
      <c r="H166" s="282">
        <v>45468</v>
      </c>
      <c r="I166" s="230">
        <f t="shared" ref="I166:I190" si="15">E166</f>
        <v>150</v>
      </c>
      <c r="J166" s="32">
        <f t="shared" si="14"/>
        <v>45467</v>
      </c>
      <c r="K166" s="196">
        <v>20320.78</v>
      </c>
      <c r="L166" s="195" t="s">
        <v>16</v>
      </c>
      <c r="M166" s="195">
        <f t="shared" si="12"/>
        <v>1</v>
      </c>
      <c r="N166" s="196">
        <f t="shared" si="13"/>
        <v>150</v>
      </c>
      <c r="O166" s="195">
        <v>0</v>
      </c>
    </row>
    <row r="167" spans="1:15" ht="20.25" customHeight="1" x14ac:dyDescent="0.25">
      <c r="A167" s="195">
        <v>162</v>
      </c>
      <c r="B167" s="195" t="s">
        <v>711</v>
      </c>
      <c r="C167" s="32">
        <v>45467</v>
      </c>
      <c r="D167" s="195">
        <v>1</v>
      </c>
      <c r="E167" s="230">
        <v>50</v>
      </c>
      <c r="F167" s="195">
        <f t="shared" ref="F167:F190" si="16">D167</f>
        <v>1</v>
      </c>
      <c r="G167" s="281" t="s">
        <v>834</v>
      </c>
      <c r="H167" s="282">
        <v>45469</v>
      </c>
      <c r="I167" s="230">
        <f t="shared" si="15"/>
        <v>50</v>
      </c>
      <c r="J167" s="32">
        <f t="shared" si="14"/>
        <v>45467</v>
      </c>
      <c r="K167" s="196">
        <v>20320.78</v>
      </c>
      <c r="L167" s="195" t="s">
        <v>16</v>
      </c>
      <c r="M167" s="195">
        <f t="shared" si="12"/>
        <v>1</v>
      </c>
      <c r="N167" s="196">
        <f t="shared" si="13"/>
        <v>50</v>
      </c>
      <c r="O167" s="195">
        <v>0</v>
      </c>
    </row>
    <row r="168" spans="1:15" ht="20.25" customHeight="1" x14ac:dyDescent="0.25">
      <c r="A168" s="195">
        <v>163</v>
      </c>
      <c r="B168" s="195" t="s">
        <v>711</v>
      </c>
      <c r="C168" s="32">
        <v>45467</v>
      </c>
      <c r="D168" s="195">
        <v>1</v>
      </c>
      <c r="E168" s="230">
        <v>150</v>
      </c>
      <c r="F168" s="195">
        <f t="shared" si="16"/>
        <v>1</v>
      </c>
      <c r="G168" s="281" t="s">
        <v>835</v>
      </c>
      <c r="H168" s="282">
        <v>45469</v>
      </c>
      <c r="I168" s="230">
        <f t="shared" si="15"/>
        <v>150</v>
      </c>
      <c r="J168" s="32">
        <f t="shared" si="14"/>
        <v>45467</v>
      </c>
      <c r="K168" s="196">
        <v>20320.78</v>
      </c>
      <c r="L168" s="195" t="s">
        <v>16</v>
      </c>
      <c r="M168" s="195">
        <f t="shared" si="12"/>
        <v>1</v>
      </c>
      <c r="N168" s="196">
        <f t="shared" si="13"/>
        <v>150</v>
      </c>
      <c r="O168" s="195">
        <v>0</v>
      </c>
    </row>
    <row r="169" spans="1:15" ht="20.25" customHeight="1" x14ac:dyDescent="0.25">
      <c r="A169" s="195">
        <v>164</v>
      </c>
      <c r="B169" s="195" t="s">
        <v>711</v>
      </c>
      <c r="C169" s="32">
        <v>45474</v>
      </c>
      <c r="D169" s="195">
        <v>1</v>
      </c>
      <c r="E169" s="230">
        <v>50</v>
      </c>
      <c r="F169" s="195">
        <f t="shared" si="16"/>
        <v>1</v>
      </c>
      <c r="G169" s="281" t="s">
        <v>836</v>
      </c>
      <c r="H169" s="282">
        <v>45484</v>
      </c>
      <c r="I169" s="230">
        <f t="shared" si="15"/>
        <v>50</v>
      </c>
      <c r="J169" s="32">
        <f t="shared" si="14"/>
        <v>45474</v>
      </c>
      <c r="K169" s="196">
        <v>20320.78</v>
      </c>
      <c r="L169" s="195" t="s">
        <v>16</v>
      </c>
      <c r="M169" s="195">
        <f t="shared" si="12"/>
        <v>1</v>
      </c>
      <c r="N169" s="196">
        <f t="shared" si="13"/>
        <v>50</v>
      </c>
      <c r="O169" s="195">
        <v>0</v>
      </c>
    </row>
    <row r="170" spans="1:15" ht="20.25" customHeight="1" x14ac:dyDescent="0.25">
      <c r="A170" s="195">
        <v>165</v>
      </c>
      <c r="B170" s="195" t="s">
        <v>711</v>
      </c>
      <c r="C170" s="32">
        <v>45474</v>
      </c>
      <c r="D170" s="195">
        <v>1</v>
      </c>
      <c r="E170" s="230">
        <v>150</v>
      </c>
      <c r="F170" s="195">
        <f t="shared" si="16"/>
        <v>1</v>
      </c>
      <c r="G170" s="281" t="s">
        <v>837</v>
      </c>
      <c r="H170" s="282">
        <v>45484</v>
      </c>
      <c r="I170" s="230">
        <f t="shared" si="15"/>
        <v>150</v>
      </c>
      <c r="J170" s="32">
        <f t="shared" si="14"/>
        <v>45474</v>
      </c>
      <c r="K170" s="196">
        <v>20320.78</v>
      </c>
      <c r="L170" s="195" t="s">
        <v>16</v>
      </c>
      <c r="M170" s="195">
        <f t="shared" si="12"/>
        <v>1</v>
      </c>
      <c r="N170" s="196">
        <f t="shared" si="13"/>
        <v>150</v>
      </c>
      <c r="O170" s="195">
        <v>0</v>
      </c>
    </row>
    <row r="171" spans="1:15" ht="20.25" customHeight="1" x14ac:dyDescent="0.25">
      <c r="A171" s="195">
        <v>166</v>
      </c>
      <c r="B171" s="195" t="s">
        <v>711</v>
      </c>
      <c r="C171" s="32">
        <v>45473</v>
      </c>
      <c r="D171" s="195">
        <v>1</v>
      </c>
      <c r="E171" s="230">
        <v>50</v>
      </c>
      <c r="F171" s="195">
        <f t="shared" si="16"/>
        <v>1</v>
      </c>
      <c r="G171" s="281" t="s">
        <v>838</v>
      </c>
      <c r="H171" s="282">
        <v>45477</v>
      </c>
      <c r="I171" s="230">
        <f t="shared" si="15"/>
        <v>50</v>
      </c>
      <c r="J171" s="32">
        <f t="shared" si="14"/>
        <v>45473</v>
      </c>
      <c r="K171" s="196">
        <v>20320.78</v>
      </c>
      <c r="L171" s="195" t="s">
        <v>16</v>
      </c>
      <c r="M171" s="195">
        <f t="shared" si="12"/>
        <v>1</v>
      </c>
      <c r="N171" s="196">
        <f t="shared" si="13"/>
        <v>50</v>
      </c>
      <c r="O171" s="195">
        <v>0</v>
      </c>
    </row>
    <row r="172" spans="1:15" ht="20.25" customHeight="1" x14ac:dyDescent="0.25">
      <c r="A172" s="195">
        <v>167</v>
      </c>
      <c r="B172" s="195" t="s">
        <v>711</v>
      </c>
      <c r="C172" s="32">
        <v>45473</v>
      </c>
      <c r="D172" s="195">
        <v>1</v>
      </c>
      <c r="E172" s="230">
        <v>150</v>
      </c>
      <c r="F172" s="195">
        <f t="shared" si="16"/>
        <v>1</v>
      </c>
      <c r="G172" s="281" t="s">
        <v>839</v>
      </c>
      <c r="H172" s="282">
        <v>45477</v>
      </c>
      <c r="I172" s="230">
        <f t="shared" si="15"/>
        <v>150</v>
      </c>
      <c r="J172" s="32">
        <f t="shared" si="14"/>
        <v>45473</v>
      </c>
      <c r="K172" s="196">
        <v>20320.78</v>
      </c>
      <c r="L172" s="195" t="s">
        <v>16</v>
      </c>
      <c r="M172" s="195">
        <f t="shared" si="12"/>
        <v>1</v>
      </c>
      <c r="N172" s="196">
        <f t="shared" si="13"/>
        <v>150</v>
      </c>
      <c r="O172" s="195">
        <v>0</v>
      </c>
    </row>
    <row r="173" spans="1:15" ht="20.25" customHeight="1" x14ac:dyDescent="0.25">
      <c r="A173" s="195">
        <v>168</v>
      </c>
      <c r="B173" s="195" t="s">
        <v>711</v>
      </c>
      <c r="C173" s="32">
        <v>45474</v>
      </c>
      <c r="D173" s="195">
        <v>1</v>
      </c>
      <c r="E173" s="230">
        <v>50</v>
      </c>
      <c r="F173" s="195">
        <f t="shared" si="16"/>
        <v>1</v>
      </c>
      <c r="G173" s="281" t="s">
        <v>840</v>
      </c>
      <c r="H173" s="282">
        <v>45481</v>
      </c>
      <c r="I173" s="230">
        <f t="shared" si="15"/>
        <v>50</v>
      </c>
      <c r="J173" s="32">
        <f t="shared" si="14"/>
        <v>45474</v>
      </c>
      <c r="K173" s="196">
        <v>20320.78</v>
      </c>
      <c r="L173" s="195" t="s">
        <v>16</v>
      </c>
      <c r="M173" s="195">
        <f t="shared" si="12"/>
        <v>1</v>
      </c>
      <c r="N173" s="196">
        <f t="shared" si="13"/>
        <v>50</v>
      </c>
      <c r="O173" s="195">
        <v>0</v>
      </c>
    </row>
    <row r="174" spans="1:15" ht="20.25" customHeight="1" x14ac:dyDescent="0.25">
      <c r="A174" s="195">
        <v>169</v>
      </c>
      <c r="B174" s="195" t="s">
        <v>711</v>
      </c>
      <c r="C174" s="32">
        <v>45474</v>
      </c>
      <c r="D174" s="195">
        <v>1</v>
      </c>
      <c r="E174" s="230">
        <v>150</v>
      </c>
      <c r="F174" s="195">
        <f t="shared" si="16"/>
        <v>1</v>
      </c>
      <c r="G174" s="281" t="s">
        <v>841</v>
      </c>
      <c r="H174" s="282">
        <v>45481</v>
      </c>
      <c r="I174" s="230">
        <f t="shared" si="15"/>
        <v>150</v>
      </c>
      <c r="J174" s="32">
        <f t="shared" si="14"/>
        <v>45474</v>
      </c>
      <c r="K174" s="196">
        <v>20320.78</v>
      </c>
      <c r="L174" s="195" t="s">
        <v>16</v>
      </c>
      <c r="M174" s="195">
        <f t="shared" si="12"/>
        <v>1</v>
      </c>
      <c r="N174" s="196">
        <f t="shared" si="13"/>
        <v>150</v>
      </c>
      <c r="O174" s="195">
        <v>0</v>
      </c>
    </row>
    <row r="175" spans="1:15" ht="20.25" customHeight="1" x14ac:dyDescent="0.25">
      <c r="A175" s="195">
        <v>170</v>
      </c>
      <c r="B175" s="195" t="s">
        <v>712</v>
      </c>
      <c r="C175" s="32">
        <v>45471</v>
      </c>
      <c r="D175" s="195">
        <v>1</v>
      </c>
      <c r="E175" s="230">
        <v>150</v>
      </c>
      <c r="F175" s="195">
        <f t="shared" si="16"/>
        <v>1</v>
      </c>
      <c r="G175" s="281" t="s">
        <v>842</v>
      </c>
      <c r="H175" s="282">
        <v>45477</v>
      </c>
      <c r="I175" s="230">
        <f t="shared" si="15"/>
        <v>150</v>
      </c>
      <c r="J175" s="32">
        <f t="shared" si="14"/>
        <v>45471</v>
      </c>
      <c r="K175" s="196">
        <v>20320.78</v>
      </c>
      <c r="L175" s="195" t="s">
        <v>16</v>
      </c>
      <c r="M175" s="195">
        <f t="shared" si="12"/>
        <v>1</v>
      </c>
      <c r="N175" s="196">
        <f t="shared" si="13"/>
        <v>150</v>
      </c>
      <c r="O175" s="195">
        <v>0</v>
      </c>
    </row>
    <row r="176" spans="1:15" ht="20.25" customHeight="1" x14ac:dyDescent="0.25">
      <c r="A176" s="195">
        <v>171</v>
      </c>
      <c r="B176" s="195" t="s">
        <v>711</v>
      </c>
      <c r="C176" s="32">
        <v>45483</v>
      </c>
      <c r="D176" s="195">
        <v>1</v>
      </c>
      <c r="E176" s="230">
        <v>50</v>
      </c>
      <c r="F176" s="195">
        <f t="shared" si="16"/>
        <v>1</v>
      </c>
      <c r="G176" s="281" t="s">
        <v>843</v>
      </c>
      <c r="H176" s="282">
        <v>45489</v>
      </c>
      <c r="I176" s="230">
        <f t="shared" si="15"/>
        <v>50</v>
      </c>
      <c r="J176" s="32">
        <f t="shared" si="14"/>
        <v>45483</v>
      </c>
      <c r="K176" s="196">
        <v>20320.78</v>
      </c>
      <c r="L176" s="195" t="s">
        <v>16</v>
      </c>
      <c r="M176" s="195">
        <f t="shared" si="12"/>
        <v>1</v>
      </c>
      <c r="N176" s="196">
        <f t="shared" si="13"/>
        <v>50</v>
      </c>
      <c r="O176" s="195">
        <v>0</v>
      </c>
    </row>
    <row r="177" spans="1:15" ht="20.25" customHeight="1" x14ac:dyDescent="0.25">
      <c r="A177" s="195">
        <v>172</v>
      </c>
      <c r="B177" s="195" t="s">
        <v>711</v>
      </c>
      <c r="C177" s="32">
        <v>45483</v>
      </c>
      <c r="D177" s="195">
        <v>1</v>
      </c>
      <c r="E177" s="230">
        <v>150</v>
      </c>
      <c r="F177" s="195">
        <f t="shared" si="16"/>
        <v>1</v>
      </c>
      <c r="G177" s="281" t="s">
        <v>844</v>
      </c>
      <c r="H177" s="282">
        <v>45489</v>
      </c>
      <c r="I177" s="230">
        <f t="shared" si="15"/>
        <v>150</v>
      </c>
      <c r="J177" s="32">
        <f t="shared" si="14"/>
        <v>45483</v>
      </c>
      <c r="K177" s="196">
        <v>20320.78</v>
      </c>
      <c r="L177" s="195" t="s">
        <v>16</v>
      </c>
      <c r="M177" s="195">
        <f t="shared" si="12"/>
        <v>1</v>
      </c>
      <c r="N177" s="196">
        <f t="shared" si="13"/>
        <v>150</v>
      </c>
      <c r="O177" s="195">
        <v>0</v>
      </c>
    </row>
    <row r="178" spans="1:15" ht="20.25" customHeight="1" x14ac:dyDescent="0.25">
      <c r="A178" s="195">
        <v>173</v>
      </c>
      <c r="B178" s="195" t="s">
        <v>711</v>
      </c>
      <c r="C178" s="32">
        <v>45483</v>
      </c>
      <c r="D178" s="195">
        <v>1</v>
      </c>
      <c r="E178" s="230">
        <v>50</v>
      </c>
      <c r="F178" s="195">
        <f t="shared" si="16"/>
        <v>1</v>
      </c>
      <c r="G178" s="281" t="s">
        <v>845</v>
      </c>
      <c r="H178" s="282">
        <v>45489</v>
      </c>
      <c r="I178" s="230">
        <f t="shared" si="15"/>
        <v>50</v>
      </c>
      <c r="J178" s="32">
        <f t="shared" si="14"/>
        <v>45483</v>
      </c>
      <c r="K178" s="196">
        <v>20320.78</v>
      </c>
      <c r="L178" s="195" t="s">
        <v>16</v>
      </c>
      <c r="M178" s="195">
        <f t="shared" si="12"/>
        <v>1</v>
      </c>
      <c r="N178" s="196">
        <f t="shared" si="13"/>
        <v>50</v>
      </c>
      <c r="O178" s="195">
        <v>0</v>
      </c>
    </row>
    <row r="179" spans="1:15" ht="20.25" customHeight="1" x14ac:dyDescent="0.25">
      <c r="A179" s="195">
        <v>174</v>
      </c>
      <c r="B179" s="195" t="s">
        <v>711</v>
      </c>
      <c r="C179" s="32">
        <v>45483</v>
      </c>
      <c r="D179" s="195">
        <v>1</v>
      </c>
      <c r="E179" s="230">
        <v>450</v>
      </c>
      <c r="F179" s="195">
        <f t="shared" si="16"/>
        <v>1</v>
      </c>
      <c r="G179" s="281" t="s">
        <v>846</v>
      </c>
      <c r="H179" s="282">
        <v>45489</v>
      </c>
      <c r="I179" s="230">
        <f t="shared" si="15"/>
        <v>450</v>
      </c>
      <c r="J179" s="32">
        <f t="shared" si="14"/>
        <v>45483</v>
      </c>
      <c r="K179" s="196">
        <v>20320.78</v>
      </c>
      <c r="L179" s="195" t="s">
        <v>16</v>
      </c>
      <c r="M179" s="195">
        <f t="shared" si="12"/>
        <v>1</v>
      </c>
      <c r="N179" s="196">
        <f t="shared" si="13"/>
        <v>450</v>
      </c>
      <c r="O179" s="195">
        <v>0</v>
      </c>
    </row>
    <row r="180" spans="1:15" ht="32.25" customHeight="1" x14ac:dyDescent="0.25">
      <c r="A180" s="195">
        <v>175</v>
      </c>
      <c r="B180" s="197" t="s">
        <v>827</v>
      </c>
      <c r="C180" s="32">
        <v>45477</v>
      </c>
      <c r="D180" s="195">
        <v>1</v>
      </c>
      <c r="E180" s="230">
        <v>22</v>
      </c>
      <c r="F180" s="195">
        <f t="shared" si="16"/>
        <v>1</v>
      </c>
      <c r="G180" s="281" t="s">
        <v>847</v>
      </c>
      <c r="H180" s="282">
        <v>45484</v>
      </c>
      <c r="I180" s="230">
        <f t="shared" si="15"/>
        <v>22</v>
      </c>
      <c r="J180" s="32">
        <f t="shared" si="14"/>
        <v>45477</v>
      </c>
      <c r="K180" s="196">
        <v>20320.78</v>
      </c>
      <c r="L180" s="195" t="s">
        <v>25</v>
      </c>
      <c r="M180" s="195">
        <f t="shared" si="12"/>
        <v>1</v>
      </c>
      <c r="N180" s="196">
        <f t="shared" si="13"/>
        <v>22</v>
      </c>
      <c r="O180" s="195">
        <v>0</v>
      </c>
    </row>
    <row r="181" spans="1:15" ht="20.25" customHeight="1" x14ac:dyDescent="0.25">
      <c r="A181" s="195">
        <v>176</v>
      </c>
      <c r="B181" s="195" t="s">
        <v>417</v>
      </c>
      <c r="C181" s="32">
        <v>45478</v>
      </c>
      <c r="D181" s="195">
        <v>1</v>
      </c>
      <c r="E181" s="230">
        <v>10</v>
      </c>
      <c r="F181" s="195">
        <f t="shared" si="16"/>
        <v>1</v>
      </c>
      <c r="G181" s="195" t="s">
        <v>848</v>
      </c>
      <c r="H181" s="286">
        <v>45488</v>
      </c>
      <c r="I181" s="230">
        <f t="shared" si="15"/>
        <v>10</v>
      </c>
      <c r="J181" s="32">
        <f t="shared" si="14"/>
        <v>45478</v>
      </c>
      <c r="K181" s="196">
        <v>20321.78</v>
      </c>
      <c r="L181" s="195" t="s">
        <v>25</v>
      </c>
      <c r="M181" s="195">
        <f t="shared" ref="M181:M190" si="17">F181</f>
        <v>1</v>
      </c>
      <c r="N181" s="196">
        <f t="shared" ref="N181:N190" si="18">I181</f>
        <v>10</v>
      </c>
      <c r="O181" s="195">
        <v>0</v>
      </c>
    </row>
    <row r="182" spans="1:15" ht="20.25" customHeight="1" x14ac:dyDescent="0.25">
      <c r="A182" s="195">
        <v>177</v>
      </c>
      <c r="B182" s="195" t="s">
        <v>711</v>
      </c>
      <c r="C182" s="32">
        <v>45490</v>
      </c>
      <c r="D182" s="195">
        <v>1</v>
      </c>
      <c r="E182" s="230">
        <v>50</v>
      </c>
      <c r="F182" s="195">
        <f t="shared" si="16"/>
        <v>1</v>
      </c>
      <c r="G182" s="195" t="s">
        <v>849</v>
      </c>
      <c r="H182" s="286">
        <v>45502</v>
      </c>
      <c r="I182" s="230">
        <f t="shared" si="15"/>
        <v>50</v>
      </c>
      <c r="J182" s="32">
        <f t="shared" si="14"/>
        <v>45490</v>
      </c>
      <c r="K182" s="196">
        <v>20322.78</v>
      </c>
      <c r="L182" s="195" t="s">
        <v>25</v>
      </c>
      <c r="M182" s="195">
        <f t="shared" si="17"/>
        <v>1</v>
      </c>
      <c r="N182" s="196">
        <f t="shared" si="18"/>
        <v>50</v>
      </c>
      <c r="O182" s="195">
        <v>0</v>
      </c>
    </row>
    <row r="183" spans="1:15" ht="20.25" customHeight="1" x14ac:dyDescent="0.25">
      <c r="A183" s="195">
        <v>178</v>
      </c>
      <c r="B183" s="195" t="s">
        <v>711</v>
      </c>
      <c r="C183" s="32">
        <v>45490</v>
      </c>
      <c r="D183" s="195">
        <v>1</v>
      </c>
      <c r="E183" s="230">
        <v>150</v>
      </c>
      <c r="F183" s="195">
        <f t="shared" si="16"/>
        <v>1</v>
      </c>
      <c r="G183" s="195" t="s">
        <v>850</v>
      </c>
      <c r="H183" s="286">
        <v>45502</v>
      </c>
      <c r="I183" s="230">
        <f t="shared" si="15"/>
        <v>150</v>
      </c>
      <c r="J183" s="32">
        <f t="shared" si="14"/>
        <v>45490</v>
      </c>
      <c r="K183" s="196">
        <v>20323.78</v>
      </c>
      <c r="L183" s="195" t="s">
        <v>25</v>
      </c>
      <c r="M183" s="195">
        <f t="shared" si="17"/>
        <v>1</v>
      </c>
      <c r="N183" s="196">
        <f t="shared" si="18"/>
        <v>150</v>
      </c>
      <c r="O183" s="195">
        <v>0</v>
      </c>
    </row>
    <row r="184" spans="1:15" ht="20.25" customHeight="1" x14ac:dyDescent="0.25">
      <c r="A184" s="195">
        <v>179</v>
      </c>
      <c r="B184" s="195" t="s">
        <v>711</v>
      </c>
      <c r="C184" s="32">
        <v>45491</v>
      </c>
      <c r="D184" s="195">
        <v>1</v>
      </c>
      <c r="E184" s="230">
        <v>50</v>
      </c>
      <c r="F184" s="195">
        <f t="shared" si="16"/>
        <v>1</v>
      </c>
      <c r="G184" s="195" t="s">
        <v>851</v>
      </c>
      <c r="H184" s="286">
        <v>45496</v>
      </c>
      <c r="I184" s="230">
        <f t="shared" si="15"/>
        <v>50</v>
      </c>
      <c r="J184" s="32">
        <f t="shared" si="14"/>
        <v>45491</v>
      </c>
      <c r="K184" s="196">
        <v>20324.78</v>
      </c>
      <c r="L184" s="195" t="s">
        <v>25</v>
      </c>
      <c r="M184" s="195">
        <f t="shared" si="17"/>
        <v>1</v>
      </c>
      <c r="N184" s="196">
        <f t="shared" si="18"/>
        <v>50</v>
      </c>
      <c r="O184" s="195">
        <v>0</v>
      </c>
    </row>
    <row r="185" spans="1:15" ht="20.25" customHeight="1" x14ac:dyDescent="0.25">
      <c r="A185" s="195">
        <v>180</v>
      </c>
      <c r="B185" s="195" t="s">
        <v>711</v>
      </c>
      <c r="C185" s="32">
        <v>45491</v>
      </c>
      <c r="D185" s="195">
        <v>1</v>
      </c>
      <c r="E185" s="230">
        <v>150</v>
      </c>
      <c r="F185" s="195">
        <f t="shared" si="16"/>
        <v>1</v>
      </c>
      <c r="G185" s="195" t="s">
        <v>852</v>
      </c>
      <c r="H185" s="286">
        <v>45496</v>
      </c>
      <c r="I185" s="230">
        <f t="shared" si="15"/>
        <v>150</v>
      </c>
      <c r="J185" s="32">
        <f t="shared" si="14"/>
        <v>45491</v>
      </c>
      <c r="K185" s="196">
        <v>20325.78</v>
      </c>
      <c r="L185" s="195" t="s">
        <v>25</v>
      </c>
      <c r="M185" s="195">
        <f t="shared" si="17"/>
        <v>1</v>
      </c>
      <c r="N185" s="196">
        <f t="shared" si="18"/>
        <v>150</v>
      </c>
      <c r="O185" s="195">
        <v>0</v>
      </c>
    </row>
    <row r="186" spans="1:15" ht="20.25" customHeight="1" x14ac:dyDescent="0.25">
      <c r="A186" s="195">
        <v>181</v>
      </c>
      <c r="B186" s="195" t="s">
        <v>190</v>
      </c>
      <c r="C186" s="32">
        <v>45490</v>
      </c>
      <c r="D186" s="195">
        <v>1</v>
      </c>
      <c r="E186" s="230">
        <v>35</v>
      </c>
      <c r="F186" s="195">
        <f t="shared" si="16"/>
        <v>1</v>
      </c>
      <c r="G186" s="195" t="s">
        <v>853</v>
      </c>
      <c r="H186" s="286">
        <v>45495</v>
      </c>
      <c r="I186" s="230">
        <f t="shared" si="15"/>
        <v>35</v>
      </c>
      <c r="J186" s="32">
        <f t="shared" si="14"/>
        <v>45490</v>
      </c>
      <c r="K186" s="196">
        <v>20326.78</v>
      </c>
      <c r="L186" s="195" t="s">
        <v>25</v>
      </c>
      <c r="M186" s="195">
        <f t="shared" si="17"/>
        <v>1</v>
      </c>
      <c r="N186" s="196">
        <f t="shared" si="18"/>
        <v>35</v>
      </c>
      <c r="O186" s="195">
        <v>0</v>
      </c>
    </row>
    <row r="187" spans="1:15" ht="20.25" customHeight="1" x14ac:dyDescent="0.25">
      <c r="A187" s="195">
        <v>182</v>
      </c>
      <c r="B187" s="195" t="s">
        <v>711</v>
      </c>
      <c r="C187" s="32">
        <v>45497</v>
      </c>
      <c r="D187" s="195">
        <v>1</v>
      </c>
      <c r="E187" s="230">
        <v>50</v>
      </c>
      <c r="F187" s="195">
        <f t="shared" si="16"/>
        <v>1</v>
      </c>
      <c r="G187" s="195" t="s">
        <v>854</v>
      </c>
      <c r="H187" s="286">
        <v>45502</v>
      </c>
      <c r="I187" s="230">
        <f t="shared" si="15"/>
        <v>50</v>
      </c>
      <c r="J187" s="32">
        <f t="shared" si="14"/>
        <v>45497</v>
      </c>
      <c r="K187" s="196">
        <v>20327.78</v>
      </c>
      <c r="L187" s="195" t="s">
        <v>25</v>
      </c>
      <c r="M187" s="195">
        <f t="shared" si="17"/>
        <v>1</v>
      </c>
      <c r="N187" s="196">
        <f t="shared" si="18"/>
        <v>50</v>
      </c>
      <c r="O187" s="195">
        <v>0</v>
      </c>
    </row>
    <row r="188" spans="1:15" ht="20.25" customHeight="1" x14ac:dyDescent="0.25">
      <c r="A188" s="195">
        <v>183</v>
      </c>
      <c r="B188" s="195" t="s">
        <v>711</v>
      </c>
      <c r="C188" s="32">
        <v>45497</v>
      </c>
      <c r="D188" s="195">
        <v>1</v>
      </c>
      <c r="E188" s="230">
        <v>150</v>
      </c>
      <c r="F188" s="195">
        <f t="shared" si="16"/>
        <v>1</v>
      </c>
      <c r="G188" s="195" t="s">
        <v>855</v>
      </c>
      <c r="H188" s="286">
        <v>45502</v>
      </c>
      <c r="I188" s="230">
        <f t="shared" si="15"/>
        <v>150</v>
      </c>
      <c r="J188" s="32">
        <f t="shared" si="14"/>
        <v>45497</v>
      </c>
      <c r="K188" s="196">
        <v>20328.78</v>
      </c>
      <c r="L188" s="195" t="s">
        <v>25</v>
      </c>
      <c r="M188" s="195">
        <f t="shared" si="17"/>
        <v>1</v>
      </c>
      <c r="N188" s="196">
        <f t="shared" si="18"/>
        <v>150</v>
      </c>
      <c r="O188" s="195">
        <v>0</v>
      </c>
    </row>
    <row r="189" spans="1:15" ht="20.25" customHeight="1" x14ac:dyDescent="0.25">
      <c r="A189" s="195">
        <v>184</v>
      </c>
      <c r="B189" s="195" t="s">
        <v>711</v>
      </c>
      <c r="C189" s="32">
        <v>45497</v>
      </c>
      <c r="D189" s="195">
        <v>1</v>
      </c>
      <c r="E189" s="230">
        <v>50</v>
      </c>
      <c r="F189" s="195">
        <f t="shared" si="16"/>
        <v>1</v>
      </c>
      <c r="G189" s="195" t="s">
        <v>856</v>
      </c>
      <c r="H189" s="286">
        <v>45503</v>
      </c>
      <c r="I189" s="230">
        <f t="shared" si="15"/>
        <v>50</v>
      </c>
      <c r="J189" s="32">
        <f t="shared" si="14"/>
        <v>45497</v>
      </c>
      <c r="K189" s="196">
        <v>20329.78</v>
      </c>
      <c r="L189" s="195" t="s">
        <v>25</v>
      </c>
      <c r="M189" s="195">
        <f t="shared" si="17"/>
        <v>1</v>
      </c>
      <c r="N189" s="196">
        <f t="shared" si="18"/>
        <v>50</v>
      </c>
      <c r="O189" s="195">
        <v>0</v>
      </c>
    </row>
    <row r="190" spans="1:15" ht="20.25" customHeight="1" x14ac:dyDescent="0.25">
      <c r="A190" s="195">
        <v>185</v>
      </c>
      <c r="B190" s="195" t="s">
        <v>711</v>
      </c>
      <c r="C190" s="32">
        <v>45497</v>
      </c>
      <c r="D190" s="195">
        <v>1</v>
      </c>
      <c r="E190" s="230">
        <v>150</v>
      </c>
      <c r="F190" s="195">
        <f t="shared" si="16"/>
        <v>1</v>
      </c>
      <c r="G190" s="195" t="s">
        <v>857</v>
      </c>
      <c r="H190" s="286">
        <v>45503</v>
      </c>
      <c r="I190" s="230">
        <f t="shared" si="15"/>
        <v>150</v>
      </c>
      <c r="J190" s="32">
        <f t="shared" si="14"/>
        <v>45497</v>
      </c>
      <c r="K190" s="196">
        <v>20330.78</v>
      </c>
      <c r="L190" s="195" t="s">
        <v>25</v>
      </c>
      <c r="M190" s="195">
        <f t="shared" si="17"/>
        <v>1</v>
      </c>
      <c r="N190" s="196">
        <f t="shared" si="18"/>
        <v>150</v>
      </c>
      <c r="O190" s="195">
        <v>0</v>
      </c>
    </row>
  </sheetData>
  <autoFilter ref="A5:P190"/>
  <mergeCells count="159">
    <mergeCell ref="G154:H154"/>
    <mergeCell ref="G155:H155"/>
    <mergeCell ref="G156:H156"/>
    <mergeCell ref="G157:H157"/>
    <mergeCell ref="G158:H158"/>
    <mergeCell ref="G148:H148"/>
    <mergeCell ref="G149:H149"/>
    <mergeCell ref="G150:H150"/>
    <mergeCell ref="G151:H151"/>
    <mergeCell ref="G152:H152"/>
    <mergeCell ref="G153:H153"/>
    <mergeCell ref="G147:H147"/>
    <mergeCell ref="G142:H142"/>
    <mergeCell ref="G143:H143"/>
    <mergeCell ref="G144:H144"/>
    <mergeCell ref="G145:H145"/>
    <mergeCell ref="G146:H146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4:H24"/>
    <mergeCell ref="G25:H25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4:C3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5"/>
  <sheetViews>
    <sheetView topLeftCell="C4" zoomScale="85" zoomScaleNormal="85" workbookViewId="0">
      <pane ySplit="1" topLeftCell="A18" activePane="bottomLeft" state="frozen"/>
      <selection activeCell="S30" sqref="S30"/>
      <selection pane="bottomLeft" activeCell="A205" sqref="A205:XFD20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283"/>
      <c r="B2" s="287"/>
      <c r="C2" s="287"/>
      <c r="D2" s="210"/>
      <c r="E2" s="211"/>
      <c r="F2" s="212"/>
      <c r="G2" s="285"/>
      <c r="H2" s="213"/>
      <c r="I2" s="214"/>
      <c r="J2" s="210"/>
      <c r="K2" s="215"/>
      <c r="L2" s="285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287" t="s">
        <v>17</v>
      </c>
      <c r="D4" s="284" t="s">
        <v>6</v>
      </c>
      <c r="E4" s="220" t="s">
        <v>7</v>
      </c>
      <c r="F4" s="221" t="s">
        <v>6</v>
      </c>
      <c r="G4" s="284" t="s">
        <v>8</v>
      </c>
      <c r="H4" s="222" t="s">
        <v>18</v>
      </c>
      <c r="I4" s="223" t="s">
        <v>9</v>
      </c>
      <c r="J4" s="284" t="s">
        <v>10</v>
      </c>
      <c r="K4" s="221" t="s">
        <v>177</v>
      </c>
      <c r="L4" s="284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45496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92" si="0">E6</f>
        <v>30</v>
      </c>
      <c r="J6" s="32">
        <f>C6</f>
        <v>45496</v>
      </c>
      <c r="K6" s="196">
        <v>20319.78</v>
      </c>
      <c r="L6" s="195" t="s">
        <v>16</v>
      </c>
      <c r="M6" s="195">
        <f t="shared" ref="M6:M92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45496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93" si="2">C7</f>
        <v>45496</v>
      </c>
      <c r="K7" s="196">
        <v>20319.78</v>
      </c>
      <c r="L7" s="195" t="s">
        <v>16</v>
      </c>
      <c r="M7" s="195">
        <f t="shared" ref="M7:M46" si="3">F7</f>
        <v>1</v>
      </c>
      <c r="N7" s="196">
        <f t="shared" ref="N7:N46" si="4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45497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45497</v>
      </c>
      <c r="K8" s="196">
        <v>20319.78</v>
      </c>
      <c r="L8" s="195" t="s">
        <v>16</v>
      </c>
      <c r="M8" s="195">
        <f t="shared" si="3"/>
        <v>1</v>
      </c>
      <c r="N8" s="196">
        <f t="shared" si="4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45498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45498</v>
      </c>
      <c r="K9" s="196">
        <v>20319.78</v>
      </c>
      <c r="L9" s="195" t="s">
        <v>16</v>
      </c>
      <c r="M9" s="195">
        <f t="shared" si="3"/>
        <v>1</v>
      </c>
      <c r="N9" s="196">
        <f t="shared" si="4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45499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45499</v>
      </c>
      <c r="K10" s="196">
        <v>20319.78</v>
      </c>
      <c r="L10" s="195" t="s">
        <v>16</v>
      </c>
      <c r="M10" s="195">
        <f t="shared" si="3"/>
        <v>1</v>
      </c>
      <c r="N10" s="196">
        <f t="shared" si="4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45500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45500</v>
      </c>
      <c r="K11" s="196">
        <v>20319.78</v>
      </c>
      <c r="L11" s="195" t="s">
        <v>16</v>
      </c>
      <c r="M11" s="195">
        <f t="shared" si="3"/>
        <v>1</v>
      </c>
      <c r="N11" s="196">
        <f t="shared" si="4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45500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45500</v>
      </c>
      <c r="K12" s="196">
        <v>20319.78</v>
      </c>
      <c r="L12" s="195" t="s">
        <v>16</v>
      </c>
      <c r="M12" s="195">
        <f t="shared" si="3"/>
        <v>1</v>
      </c>
      <c r="N12" s="196">
        <f t="shared" si="4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45501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45501</v>
      </c>
      <c r="K13" s="196">
        <v>20319.78</v>
      </c>
      <c r="L13" s="195" t="s">
        <v>16</v>
      </c>
      <c r="M13" s="195">
        <f t="shared" si="3"/>
        <v>1</v>
      </c>
      <c r="N13" s="196">
        <f t="shared" si="4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45504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45504</v>
      </c>
      <c r="K14" s="196">
        <v>20319.78</v>
      </c>
      <c r="L14" s="195" t="s">
        <v>16</v>
      </c>
      <c r="M14" s="195">
        <f t="shared" si="3"/>
        <v>1</v>
      </c>
      <c r="N14" s="196">
        <f t="shared" si="4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45504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45504</v>
      </c>
      <c r="K15" s="196">
        <v>20319.78</v>
      </c>
      <c r="L15" s="195" t="s">
        <v>16</v>
      </c>
      <c r="M15" s="195">
        <f t="shared" si="3"/>
        <v>1</v>
      </c>
      <c r="N15" s="196">
        <f t="shared" si="4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45504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45504</v>
      </c>
      <c r="K16" s="196">
        <v>20319.78</v>
      </c>
      <c r="L16" s="195" t="s">
        <v>16</v>
      </c>
      <c r="M16" s="195">
        <f t="shared" si="3"/>
        <v>1</v>
      </c>
      <c r="N16" s="196">
        <f t="shared" si="4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45505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45505</v>
      </c>
      <c r="K17" s="196">
        <v>20319.78</v>
      </c>
      <c r="L17" s="195" t="s">
        <v>16</v>
      </c>
      <c r="M17" s="195">
        <f t="shared" si="3"/>
        <v>1</v>
      </c>
      <c r="N17" s="196">
        <f t="shared" si="4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45505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45505</v>
      </c>
      <c r="K18" s="196">
        <v>20319.78</v>
      </c>
      <c r="L18" s="195" t="s">
        <v>16</v>
      </c>
      <c r="M18" s="195">
        <f t="shared" si="3"/>
        <v>1</v>
      </c>
      <c r="N18" s="196">
        <f t="shared" si="4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45508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45508</v>
      </c>
      <c r="K19" s="196">
        <v>20319.78</v>
      </c>
      <c r="L19" s="195" t="s">
        <v>16</v>
      </c>
      <c r="M19" s="195">
        <f t="shared" si="3"/>
        <v>1</v>
      </c>
      <c r="N19" s="196">
        <f t="shared" si="4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45509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45509</v>
      </c>
      <c r="K20" s="196">
        <v>20319.78</v>
      </c>
      <c r="L20" s="195" t="s">
        <v>16</v>
      </c>
      <c r="M20" s="195">
        <f t="shared" si="3"/>
        <v>1</v>
      </c>
      <c r="N20" s="196">
        <f t="shared" si="4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45509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45509</v>
      </c>
      <c r="K21" s="196">
        <v>20319.78</v>
      </c>
      <c r="L21" s="195" t="s">
        <v>16</v>
      </c>
      <c r="M21" s="195">
        <f t="shared" si="3"/>
        <v>1</v>
      </c>
      <c r="N21" s="196">
        <f t="shared" si="4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45510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45510</v>
      </c>
      <c r="K22" s="196">
        <v>20319.78</v>
      </c>
      <c r="L22" s="195" t="s">
        <v>16</v>
      </c>
      <c r="M22" s="195">
        <f t="shared" si="3"/>
        <v>1</v>
      </c>
      <c r="N22" s="196">
        <f t="shared" si="4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45510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45510</v>
      </c>
      <c r="K23" s="196">
        <v>20319.78</v>
      </c>
      <c r="L23" s="195" t="s">
        <v>16</v>
      </c>
      <c r="M23" s="195">
        <f t="shared" si="3"/>
        <v>1</v>
      </c>
      <c r="N23" s="196">
        <f t="shared" si="4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45512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ref="I24:I46" si="5">E24</f>
        <v>30</v>
      </c>
      <c r="J24" s="32">
        <f t="shared" ref="J24:J46" si="6">C24</f>
        <v>45512</v>
      </c>
      <c r="K24" s="196">
        <v>20319.78</v>
      </c>
      <c r="L24" s="195" t="s">
        <v>16</v>
      </c>
      <c r="M24" s="195">
        <f t="shared" si="3"/>
        <v>1</v>
      </c>
      <c r="N24" s="196">
        <f t="shared" si="4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45512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5"/>
        <v>30</v>
      </c>
      <c r="J25" s="32">
        <f t="shared" si="6"/>
        <v>45512</v>
      </c>
      <c r="K25" s="196">
        <v>20319.78</v>
      </c>
      <c r="L25" s="195" t="s">
        <v>16</v>
      </c>
      <c r="M25" s="195">
        <f t="shared" si="3"/>
        <v>1</v>
      </c>
      <c r="N25" s="196">
        <f t="shared" si="4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45513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5"/>
        <v>30</v>
      </c>
      <c r="J26" s="32">
        <f t="shared" si="6"/>
        <v>45513</v>
      </c>
      <c r="K26" s="196">
        <v>20319.78</v>
      </c>
      <c r="L26" s="195" t="s">
        <v>16</v>
      </c>
      <c r="M26" s="195">
        <f t="shared" si="3"/>
        <v>1</v>
      </c>
      <c r="N26" s="196">
        <f t="shared" si="4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45513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5"/>
        <v>30</v>
      </c>
      <c r="J27" s="32">
        <f t="shared" si="6"/>
        <v>45513</v>
      </c>
      <c r="K27" s="196">
        <v>20319.78</v>
      </c>
      <c r="L27" s="195" t="s">
        <v>16</v>
      </c>
      <c r="M27" s="195">
        <f t="shared" si="3"/>
        <v>1</v>
      </c>
      <c r="N27" s="196">
        <f t="shared" si="4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45513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5"/>
        <v>30</v>
      </c>
      <c r="J28" s="32">
        <f t="shared" si="6"/>
        <v>45513</v>
      </c>
      <c r="K28" s="196">
        <v>20319.78</v>
      </c>
      <c r="L28" s="195" t="s">
        <v>16</v>
      </c>
      <c r="M28" s="195">
        <f t="shared" si="3"/>
        <v>1</v>
      </c>
      <c r="N28" s="196">
        <f t="shared" si="4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45514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5"/>
        <v>30</v>
      </c>
      <c r="J29" s="32">
        <f t="shared" si="6"/>
        <v>45514</v>
      </c>
      <c r="K29" s="196">
        <v>20319.78</v>
      </c>
      <c r="L29" s="195" t="s">
        <v>16</v>
      </c>
      <c r="M29" s="195">
        <f t="shared" si="3"/>
        <v>1</v>
      </c>
      <c r="N29" s="196">
        <f t="shared" si="4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45516</v>
      </c>
      <c r="D30" s="195">
        <v>1</v>
      </c>
      <c r="E30" s="230">
        <v>30</v>
      </c>
      <c r="F30" s="195">
        <v>1</v>
      </c>
      <c r="G30" s="351" t="s">
        <v>686</v>
      </c>
      <c r="H30" s="352"/>
      <c r="I30" s="230">
        <f t="shared" si="5"/>
        <v>30</v>
      </c>
      <c r="J30" s="32">
        <f t="shared" si="6"/>
        <v>45516</v>
      </c>
      <c r="K30" s="196">
        <v>20319.78</v>
      </c>
      <c r="L30" s="195" t="s">
        <v>16</v>
      </c>
      <c r="M30" s="195">
        <f t="shared" si="3"/>
        <v>1</v>
      </c>
      <c r="N30" s="196">
        <f t="shared" si="4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45517</v>
      </c>
      <c r="D31" s="195">
        <v>1</v>
      </c>
      <c r="E31" s="230">
        <v>30</v>
      </c>
      <c r="F31" s="195">
        <v>1</v>
      </c>
      <c r="G31" s="351" t="s">
        <v>686</v>
      </c>
      <c r="H31" s="352"/>
      <c r="I31" s="230">
        <f t="shared" si="5"/>
        <v>30</v>
      </c>
      <c r="J31" s="32">
        <f t="shared" si="6"/>
        <v>45517</v>
      </c>
      <c r="K31" s="196">
        <v>20319.78</v>
      </c>
      <c r="L31" s="195" t="s">
        <v>16</v>
      </c>
      <c r="M31" s="195">
        <f t="shared" si="3"/>
        <v>1</v>
      </c>
      <c r="N31" s="196">
        <f t="shared" si="4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45517</v>
      </c>
      <c r="D32" s="195">
        <v>1</v>
      </c>
      <c r="E32" s="230">
        <v>30</v>
      </c>
      <c r="F32" s="195">
        <v>1</v>
      </c>
      <c r="G32" s="351" t="s">
        <v>686</v>
      </c>
      <c r="H32" s="352"/>
      <c r="I32" s="230">
        <f t="shared" si="5"/>
        <v>30</v>
      </c>
      <c r="J32" s="32">
        <f t="shared" si="6"/>
        <v>45517</v>
      </c>
      <c r="K32" s="196">
        <v>20319.78</v>
      </c>
      <c r="L32" s="195" t="s">
        <v>16</v>
      </c>
      <c r="M32" s="195">
        <f t="shared" si="3"/>
        <v>1</v>
      </c>
      <c r="N32" s="196">
        <f t="shared" si="4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45518</v>
      </c>
      <c r="D33" s="195">
        <v>1</v>
      </c>
      <c r="E33" s="230">
        <v>30</v>
      </c>
      <c r="F33" s="195">
        <v>1</v>
      </c>
      <c r="G33" s="351" t="s">
        <v>686</v>
      </c>
      <c r="H33" s="352"/>
      <c r="I33" s="230">
        <f t="shared" si="5"/>
        <v>30</v>
      </c>
      <c r="J33" s="32">
        <f t="shared" si="6"/>
        <v>45518</v>
      </c>
      <c r="K33" s="196">
        <v>20319.78</v>
      </c>
      <c r="L33" s="195" t="s">
        <v>16</v>
      </c>
      <c r="M33" s="195">
        <f t="shared" si="3"/>
        <v>1</v>
      </c>
      <c r="N33" s="196">
        <f t="shared" si="4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45520</v>
      </c>
      <c r="D34" s="195">
        <v>1</v>
      </c>
      <c r="E34" s="230">
        <v>30</v>
      </c>
      <c r="F34" s="195">
        <v>1</v>
      </c>
      <c r="G34" s="351" t="s">
        <v>686</v>
      </c>
      <c r="H34" s="352"/>
      <c r="I34" s="230">
        <f t="shared" si="5"/>
        <v>30</v>
      </c>
      <c r="J34" s="32">
        <f t="shared" si="6"/>
        <v>45520</v>
      </c>
      <c r="K34" s="196">
        <v>20319.78</v>
      </c>
      <c r="L34" s="195" t="s">
        <v>16</v>
      </c>
      <c r="M34" s="195">
        <f t="shared" si="3"/>
        <v>1</v>
      </c>
      <c r="N34" s="196">
        <f t="shared" si="4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45522</v>
      </c>
      <c r="D35" s="195">
        <v>1</v>
      </c>
      <c r="E35" s="230">
        <v>30</v>
      </c>
      <c r="F35" s="195">
        <v>1</v>
      </c>
      <c r="G35" s="351" t="s">
        <v>686</v>
      </c>
      <c r="H35" s="352"/>
      <c r="I35" s="230">
        <f t="shared" si="5"/>
        <v>30</v>
      </c>
      <c r="J35" s="32">
        <f t="shared" si="6"/>
        <v>45522</v>
      </c>
      <c r="K35" s="196">
        <v>20319.78</v>
      </c>
      <c r="L35" s="195" t="s">
        <v>16</v>
      </c>
      <c r="M35" s="195">
        <f t="shared" si="3"/>
        <v>1</v>
      </c>
      <c r="N35" s="196">
        <f t="shared" si="4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685</v>
      </c>
      <c r="C36" s="32">
        <v>45522</v>
      </c>
      <c r="D36" s="195">
        <v>1</v>
      </c>
      <c r="E36" s="230">
        <v>30</v>
      </c>
      <c r="F36" s="195">
        <v>1</v>
      </c>
      <c r="G36" s="351" t="s">
        <v>686</v>
      </c>
      <c r="H36" s="352"/>
      <c r="I36" s="230">
        <f t="shared" si="5"/>
        <v>30</v>
      </c>
      <c r="J36" s="32">
        <f t="shared" si="6"/>
        <v>45522</v>
      </c>
      <c r="K36" s="196">
        <v>20319.78</v>
      </c>
      <c r="L36" s="195" t="s">
        <v>16</v>
      </c>
      <c r="M36" s="195">
        <f t="shared" si="3"/>
        <v>1</v>
      </c>
      <c r="N36" s="196">
        <f t="shared" si="4"/>
        <v>30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685</v>
      </c>
      <c r="C37" s="32">
        <v>45523</v>
      </c>
      <c r="D37" s="195">
        <v>1</v>
      </c>
      <c r="E37" s="230">
        <v>30</v>
      </c>
      <c r="F37" s="195">
        <v>1</v>
      </c>
      <c r="G37" s="351" t="s">
        <v>686</v>
      </c>
      <c r="H37" s="352"/>
      <c r="I37" s="230">
        <f t="shared" si="5"/>
        <v>30</v>
      </c>
      <c r="J37" s="32">
        <f t="shared" si="6"/>
        <v>45523</v>
      </c>
      <c r="K37" s="196">
        <v>20319.78</v>
      </c>
      <c r="L37" s="195" t="s">
        <v>16</v>
      </c>
      <c r="M37" s="195">
        <f t="shared" si="3"/>
        <v>1</v>
      </c>
      <c r="N37" s="196">
        <f t="shared" si="4"/>
        <v>30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685</v>
      </c>
      <c r="C38" s="32">
        <v>45524</v>
      </c>
      <c r="D38" s="195">
        <v>1</v>
      </c>
      <c r="E38" s="230">
        <v>30</v>
      </c>
      <c r="F38" s="195">
        <v>1</v>
      </c>
      <c r="G38" s="351" t="s">
        <v>686</v>
      </c>
      <c r="H38" s="352"/>
      <c r="I38" s="230">
        <f t="shared" si="5"/>
        <v>30</v>
      </c>
      <c r="J38" s="32">
        <f t="shared" si="6"/>
        <v>45524</v>
      </c>
      <c r="K38" s="196">
        <v>20319.78</v>
      </c>
      <c r="L38" s="195" t="s">
        <v>16</v>
      </c>
      <c r="M38" s="195">
        <f t="shared" si="3"/>
        <v>1</v>
      </c>
      <c r="N38" s="196">
        <f t="shared" si="4"/>
        <v>30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685</v>
      </c>
      <c r="C39" s="32">
        <v>45524</v>
      </c>
      <c r="D39" s="195">
        <v>1</v>
      </c>
      <c r="E39" s="230">
        <v>30</v>
      </c>
      <c r="F39" s="195">
        <v>1</v>
      </c>
      <c r="G39" s="351" t="s">
        <v>686</v>
      </c>
      <c r="H39" s="352"/>
      <c r="I39" s="230">
        <f t="shared" si="5"/>
        <v>30</v>
      </c>
      <c r="J39" s="32">
        <f t="shared" si="6"/>
        <v>45524</v>
      </c>
      <c r="K39" s="196">
        <v>20319.78</v>
      </c>
      <c r="L39" s="195" t="s">
        <v>16</v>
      </c>
      <c r="M39" s="195">
        <f t="shared" si="3"/>
        <v>1</v>
      </c>
      <c r="N39" s="196">
        <f t="shared" si="4"/>
        <v>30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685</v>
      </c>
      <c r="C40" s="32">
        <v>45525</v>
      </c>
      <c r="D40" s="195">
        <v>1</v>
      </c>
      <c r="E40" s="230">
        <v>30</v>
      </c>
      <c r="F40" s="195">
        <v>1</v>
      </c>
      <c r="G40" s="351" t="s">
        <v>686</v>
      </c>
      <c r="H40" s="352"/>
      <c r="I40" s="230">
        <f t="shared" si="5"/>
        <v>30</v>
      </c>
      <c r="J40" s="32">
        <f t="shared" si="6"/>
        <v>45525</v>
      </c>
      <c r="K40" s="196">
        <v>20319.78</v>
      </c>
      <c r="L40" s="195" t="s">
        <v>16</v>
      </c>
      <c r="M40" s="195">
        <f t="shared" si="3"/>
        <v>1</v>
      </c>
      <c r="N40" s="196">
        <f t="shared" si="4"/>
        <v>30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685</v>
      </c>
      <c r="C41" s="32">
        <v>45526</v>
      </c>
      <c r="D41" s="195">
        <v>1</v>
      </c>
      <c r="E41" s="230">
        <v>30</v>
      </c>
      <c r="F41" s="195">
        <v>1</v>
      </c>
      <c r="G41" s="351" t="s">
        <v>686</v>
      </c>
      <c r="H41" s="352"/>
      <c r="I41" s="230">
        <f t="shared" si="5"/>
        <v>30</v>
      </c>
      <c r="J41" s="32">
        <f t="shared" si="6"/>
        <v>45526</v>
      </c>
      <c r="K41" s="196">
        <v>20319.78</v>
      </c>
      <c r="L41" s="195" t="s">
        <v>16</v>
      </c>
      <c r="M41" s="195">
        <f t="shared" si="3"/>
        <v>1</v>
      </c>
      <c r="N41" s="196">
        <f t="shared" si="4"/>
        <v>30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685</v>
      </c>
      <c r="C42" s="32">
        <v>45527</v>
      </c>
      <c r="D42" s="195">
        <v>1</v>
      </c>
      <c r="E42" s="230">
        <v>30</v>
      </c>
      <c r="F42" s="195">
        <v>1</v>
      </c>
      <c r="G42" s="351" t="s">
        <v>686</v>
      </c>
      <c r="H42" s="352"/>
      <c r="I42" s="230">
        <f t="shared" si="5"/>
        <v>30</v>
      </c>
      <c r="J42" s="32">
        <f t="shared" si="6"/>
        <v>45527</v>
      </c>
      <c r="K42" s="196">
        <v>20319.78</v>
      </c>
      <c r="L42" s="195" t="s">
        <v>16</v>
      </c>
      <c r="M42" s="195">
        <f t="shared" si="3"/>
        <v>1</v>
      </c>
      <c r="N42" s="196">
        <f t="shared" si="4"/>
        <v>30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685</v>
      </c>
      <c r="C43" s="32">
        <v>45527</v>
      </c>
      <c r="D43" s="195">
        <v>1</v>
      </c>
      <c r="E43" s="230">
        <v>30</v>
      </c>
      <c r="F43" s="195">
        <v>1</v>
      </c>
      <c r="G43" s="351" t="s">
        <v>686</v>
      </c>
      <c r="H43" s="352"/>
      <c r="I43" s="230">
        <f t="shared" si="5"/>
        <v>30</v>
      </c>
      <c r="J43" s="32">
        <f t="shared" si="6"/>
        <v>45527</v>
      </c>
      <c r="K43" s="196">
        <v>20319.78</v>
      </c>
      <c r="L43" s="195" t="s">
        <v>16</v>
      </c>
      <c r="M43" s="195">
        <f t="shared" si="3"/>
        <v>1</v>
      </c>
      <c r="N43" s="196">
        <f t="shared" si="4"/>
        <v>30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685</v>
      </c>
      <c r="C44" s="32">
        <v>45529</v>
      </c>
      <c r="D44" s="195">
        <v>1</v>
      </c>
      <c r="E44" s="230">
        <v>30</v>
      </c>
      <c r="F44" s="195">
        <v>1</v>
      </c>
      <c r="G44" s="351" t="s">
        <v>686</v>
      </c>
      <c r="H44" s="352"/>
      <c r="I44" s="230">
        <f t="shared" si="5"/>
        <v>30</v>
      </c>
      <c r="J44" s="32">
        <f t="shared" si="6"/>
        <v>45529</v>
      </c>
      <c r="K44" s="196">
        <v>20319.78</v>
      </c>
      <c r="L44" s="195" t="s">
        <v>16</v>
      </c>
      <c r="M44" s="195">
        <f t="shared" si="3"/>
        <v>1</v>
      </c>
      <c r="N44" s="196">
        <f t="shared" si="4"/>
        <v>30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685</v>
      </c>
      <c r="C45" s="32">
        <v>45530</v>
      </c>
      <c r="D45" s="195">
        <v>1</v>
      </c>
      <c r="E45" s="230">
        <v>30</v>
      </c>
      <c r="F45" s="195">
        <v>1</v>
      </c>
      <c r="G45" s="351" t="s">
        <v>686</v>
      </c>
      <c r="H45" s="352"/>
      <c r="I45" s="230">
        <f t="shared" si="5"/>
        <v>30</v>
      </c>
      <c r="J45" s="32">
        <f t="shared" si="6"/>
        <v>45530</v>
      </c>
      <c r="K45" s="196">
        <v>20319.78</v>
      </c>
      <c r="L45" s="195" t="s">
        <v>16</v>
      </c>
      <c r="M45" s="195">
        <f t="shared" si="3"/>
        <v>1</v>
      </c>
      <c r="N45" s="196">
        <f t="shared" si="4"/>
        <v>30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685</v>
      </c>
      <c r="C46" s="32">
        <v>45530</v>
      </c>
      <c r="D46" s="195">
        <v>1</v>
      </c>
      <c r="E46" s="230">
        <v>30</v>
      </c>
      <c r="F46" s="195">
        <v>1</v>
      </c>
      <c r="G46" s="351" t="s">
        <v>686</v>
      </c>
      <c r="H46" s="352"/>
      <c r="I46" s="230">
        <f t="shared" si="5"/>
        <v>30</v>
      </c>
      <c r="J46" s="32">
        <f t="shared" si="6"/>
        <v>45530</v>
      </c>
      <c r="K46" s="196">
        <v>20319.78</v>
      </c>
      <c r="L46" s="195" t="s">
        <v>16</v>
      </c>
      <c r="M46" s="195">
        <f t="shared" si="3"/>
        <v>1</v>
      </c>
      <c r="N46" s="196">
        <f t="shared" si="4"/>
        <v>30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45519.365972222222</v>
      </c>
      <c r="D47" s="195">
        <v>1</v>
      </c>
      <c r="E47" s="230">
        <v>7</v>
      </c>
      <c r="F47" s="195">
        <f t="shared" ref="F47:F110" si="7">D47</f>
        <v>1</v>
      </c>
      <c r="G47" s="351" t="s">
        <v>688</v>
      </c>
      <c r="H47" s="352"/>
      <c r="I47" s="230">
        <f t="shared" si="0"/>
        <v>7</v>
      </c>
      <c r="J47" s="32">
        <f t="shared" si="2"/>
        <v>45519.365972222222</v>
      </c>
      <c r="K47" s="196">
        <v>20319.78</v>
      </c>
      <c r="L47" s="195" t="s">
        <v>16</v>
      </c>
      <c r="M47" s="195">
        <f t="shared" si="1"/>
        <v>1</v>
      </c>
      <c r="N47" s="196">
        <f t="shared" ref="N47:N110" si="8">I47</f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45524.4375</v>
      </c>
      <c r="D48" s="195">
        <v>1</v>
      </c>
      <c r="E48" s="230">
        <v>7</v>
      </c>
      <c r="F48" s="195">
        <f t="shared" si="7"/>
        <v>1</v>
      </c>
      <c r="G48" s="351" t="s">
        <v>688</v>
      </c>
      <c r="H48" s="352"/>
      <c r="I48" s="230">
        <f t="shared" si="0"/>
        <v>7</v>
      </c>
      <c r="J48" s="32">
        <f t="shared" si="2"/>
        <v>45524.4375</v>
      </c>
      <c r="K48" s="196">
        <v>20319.78</v>
      </c>
      <c r="L48" s="195" t="s">
        <v>16</v>
      </c>
      <c r="M48" s="195">
        <f t="shared" si="1"/>
        <v>1</v>
      </c>
      <c r="N48" s="196">
        <f t="shared" si="8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45499</v>
      </c>
      <c r="D49" s="195">
        <v>1</v>
      </c>
      <c r="E49" s="230">
        <v>7</v>
      </c>
      <c r="F49" s="195">
        <f t="shared" si="7"/>
        <v>1</v>
      </c>
      <c r="G49" s="351" t="s">
        <v>688</v>
      </c>
      <c r="H49" s="352"/>
      <c r="I49" s="230">
        <f t="shared" si="0"/>
        <v>7</v>
      </c>
      <c r="J49" s="32">
        <f t="shared" si="2"/>
        <v>45499</v>
      </c>
      <c r="K49" s="196">
        <v>20319.78</v>
      </c>
      <c r="L49" s="195" t="s">
        <v>16</v>
      </c>
      <c r="M49" s="195">
        <f t="shared" si="1"/>
        <v>1</v>
      </c>
      <c r="N49" s="196">
        <f t="shared" si="8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45502</v>
      </c>
      <c r="D50" s="195">
        <v>1</v>
      </c>
      <c r="E50" s="230">
        <v>7</v>
      </c>
      <c r="F50" s="195">
        <f t="shared" si="7"/>
        <v>1</v>
      </c>
      <c r="G50" s="351" t="s">
        <v>688</v>
      </c>
      <c r="H50" s="352"/>
      <c r="I50" s="230">
        <f t="shared" si="0"/>
        <v>7</v>
      </c>
      <c r="J50" s="32">
        <f t="shared" si="2"/>
        <v>45502</v>
      </c>
      <c r="K50" s="196">
        <v>20319.78</v>
      </c>
      <c r="L50" s="195" t="s">
        <v>16</v>
      </c>
      <c r="M50" s="195">
        <f t="shared" si="1"/>
        <v>1</v>
      </c>
      <c r="N50" s="196">
        <f t="shared" si="8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45504</v>
      </c>
      <c r="D51" s="195">
        <v>1</v>
      </c>
      <c r="E51" s="230">
        <v>7</v>
      </c>
      <c r="F51" s="195">
        <f t="shared" si="7"/>
        <v>1</v>
      </c>
      <c r="G51" s="351" t="s">
        <v>688</v>
      </c>
      <c r="H51" s="352"/>
      <c r="I51" s="230">
        <f t="shared" si="0"/>
        <v>7</v>
      </c>
      <c r="J51" s="32">
        <f t="shared" si="2"/>
        <v>45504</v>
      </c>
      <c r="K51" s="196">
        <v>20319.78</v>
      </c>
      <c r="L51" s="195" t="s">
        <v>16</v>
      </c>
      <c r="M51" s="195">
        <f t="shared" si="1"/>
        <v>1</v>
      </c>
      <c r="N51" s="196">
        <f t="shared" si="8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45504</v>
      </c>
      <c r="D52" s="195">
        <v>1</v>
      </c>
      <c r="E52" s="230">
        <v>7</v>
      </c>
      <c r="F52" s="195">
        <f t="shared" si="7"/>
        <v>1</v>
      </c>
      <c r="G52" s="351" t="s">
        <v>688</v>
      </c>
      <c r="H52" s="352"/>
      <c r="I52" s="230">
        <f t="shared" si="0"/>
        <v>7</v>
      </c>
      <c r="J52" s="32">
        <f t="shared" si="2"/>
        <v>45504</v>
      </c>
      <c r="K52" s="196">
        <v>20319.78</v>
      </c>
      <c r="L52" s="195" t="s">
        <v>16</v>
      </c>
      <c r="M52" s="195">
        <f t="shared" si="1"/>
        <v>1</v>
      </c>
      <c r="N52" s="196">
        <f t="shared" si="8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45504</v>
      </c>
      <c r="D53" s="195">
        <v>1</v>
      </c>
      <c r="E53" s="230">
        <v>7</v>
      </c>
      <c r="F53" s="195">
        <f t="shared" si="7"/>
        <v>1</v>
      </c>
      <c r="G53" s="351" t="s">
        <v>688</v>
      </c>
      <c r="H53" s="352"/>
      <c r="I53" s="230">
        <f t="shared" si="0"/>
        <v>7</v>
      </c>
      <c r="J53" s="32">
        <f t="shared" si="2"/>
        <v>45504</v>
      </c>
      <c r="K53" s="196">
        <v>20319.78</v>
      </c>
      <c r="L53" s="195" t="s">
        <v>16</v>
      </c>
      <c r="M53" s="195">
        <f t="shared" si="1"/>
        <v>1</v>
      </c>
      <c r="N53" s="196">
        <f t="shared" si="8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45509</v>
      </c>
      <c r="D54" s="195">
        <v>1</v>
      </c>
      <c r="E54" s="230">
        <v>7</v>
      </c>
      <c r="F54" s="195">
        <f t="shared" si="7"/>
        <v>1</v>
      </c>
      <c r="G54" s="351" t="s">
        <v>688</v>
      </c>
      <c r="H54" s="352"/>
      <c r="I54" s="230">
        <f t="shared" si="0"/>
        <v>7</v>
      </c>
      <c r="J54" s="32">
        <f t="shared" si="2"/>
        <v>45509</v>
      </c>
      <c r="K54" s="196">
        <v>20319.78</v>
      </c>
      <c r="L54" s="195" t="s">
        <v>16</v>
      </c>
      <c r="M54" s="195">
        <f t="shared" si="1"/>
        <v>1</v>
      </c>
      <c r="N54" s="196">
        <f t="shared" si="8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45505</v>
      </c>
      <c r="D55" s="195">
        <v>1</v>
      </c>
      <c r="E55" s="230">
        <v>7</v>
      </c>
      <c r="F55" s="195">
        <f t="shared" si="7"/>
        <v>1</v>
      </c>
      <c r="G55" s="351" t="s">
        <v>688</v>
      </c>
      <c r="H55" s="352"/>
      <c r="I55" s="230">
        <f t="shared" si="0"/>
        <v>7</v>
      </c>
      <c r="J55" s="32">
        <f t="shared" si="2"/>
        <v>45505</v>
      </c>
      <c r="K55" s="196">
        <v>20319.78</v>
      </c>
      <c r="L55" s="195" t="s">
        <v>16</v>
      </c>
      <c r="M55" s="195">
        <f t="shared" si="1"/>
        <v>1</v>
      </c>
      <c r="N55" s="196">
        <f t="shared" si="8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45509</v>
      </c>
      <c r="D56" s="195">
        <v>1</v>
      </c>
      <c r="E56" s="230">
        <v>7</v>
      </c>
      <c r="F56" s="195">
        <f t="shared" si="7"/>
        <v>1</v>
      </c>
      <c r="G56" s="351" t="s">
        <v>688</v>
      </c>
      <c r="H56" s="352"/>
      <c r="I56" s="230">
        <f t="shared" si="0"/>
        <v>7</v>
      </c>
      <c r="J56" s="32">
        <f t="shared" si="2"/>
        <v>45509</v>
      </c>
      <c r="K56" s="196">
        <v>20319.78</v>
      </c>
      <c r="L56" s="195" t="s">
        <v>16</v>
      </c>
      <c r="M56" s="195">
        <f t="shared" si="1"/>
        <v>1</v>
      </c>
      <c r="N56" s="196">
        <f t="shared" si="8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45510</v>
      </c>
      <c r="D57" s="195">
        <v>1</v>
      </c>
      <c r="E57" s="230">
        <v>7</v>
      </c>
      <c r="F57" s="195">
        <f t="shared" si="7"/>
        <v>1</v>
      </c>
      <c r="G57" s="351" t="s">
        <v>688</v>
      </c>
      <c r="H57" s="352"/>
      <c r="I57" s="230">
        <f t="shared" si="0"/>
        <v>7</v>
      </c>
      <c r="J57" s="32">
        <f t="shared" si="2"/>
        <v>45510</v>
      </c>
      <c r="K57" s="196">
        <v>20319.78</v>
      </c>
      <c r="L57" s="195" t="s">
        <v>16</v>
      </c>
      <c r="M57" s="195">
        <f t="shared" si="1"/>
        <v>1</v>
      </c>
      <c r="N57" s="196">
        <f t="shared" si="8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45514</v>
      </c>
      <c r="D58" s="195">
        <v>1</v>
      </c>
      <c r="E58" s="230">
        <v>7</v>
      </c>
      <c r="F58" s="195">
        <f t="shared" si="7"/>
        <v>1</v>
      </c>
      <c r="G58" s="351" t="s">
        <v>688</v>
      </c>
      <c r="H58" s="352"/>
      <c r="I58" s="230">
        <f t="shared" si="0"/>
        <v>7</v>
      </c>
      <c r="J58" s="32">
        <f t="shared" si="2"/>
        <v>45514</v>
      </c>
      <c r="K58" s="196">
        <v>20319.78</v>
      </c>
      <c r="L58" s="195" t="s">
        <v>16</v>
      </c>
      <c r="M58" s="195">
        <f t="shared" si="1"/>
        <v>1</v>
      </c>
      <c r="N58" s="196">
        <f t="shared" si="8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45511</v>
      </c>
      <c r="D59" s="195">
        <v>1</v>
      </c>
      <c r="E59" s="230">
        <v>7</v>
      </c>
      <c r="F59" s="195">
        <f t="shared" si="7"/>
        <v>1</v>
      </c>
      <c r="G59" s="351" t="s">
        <v>688</v>
      </c>
      <c r="H59" s="352"/>
      <c r="I59" s="230">
        <f t="shared" si="0"/>
        <v>7</v>
      </c>
      <c r="J59" s="32">
        <f t="shared" si="2"/>
        <v>45511</v>
      </c>
      <c r="K59" s="196">
        <v>20319.78</v>
      </c>
      <c r="L59" s="195" t="s">
        <v>16</v>
      </c>
      <c r="M59" s="195">
        <f t="shared" si="1"/>
        <v>1</v>
      </c>
      <c r="N59" s="196">
        <f t="shared" si="8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45513</v>
      </c>
      <c r="D60" s="195">
        <v>1</v>
      </c>
      <c r="E60" s="230">
        <v>7</v>
      </c>
      <c r="F60" s="195">
        <f t="shared" si="7"/>
        <v>1</v>
      </c>
      <c r="G60" s="351" t="s">
        <v>688</v>
      </c>
      <c r="H60" s="352"/>
      <c r="I60" s="230">
        <f t="shared" si="0"/>
        <v>7</v>
      </c>
      <c r="J60" s="32">
        <f t="shared" si="2"/>
        <v>45513</v>
      </c>
      <c r="K60" s="196">
        <v>20319.78</v>
      </c>
      <c r="L60" s="195" t="s">
        <v>16</v>
      </c>
      <c r="M60" s="195">
        <f t="shared" si="1"/>
        <v>1</v>
      </c>
      <c r="N60" s="196">
        <f t="shared" si="8"/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45516</v>
      </c>
      <c r="D61" s="195">
        <v>1</v>
      </c>
      <c r="E61" s="230">
        <v>7</v>
      </c>
      <c r="F61" s="195">
        <f t="shared" si="7"/>
        <v>1</v>
      </c>
      <c r="G61" s="351" t="s">
        <v>688</v>
      </c>
      <c r="H61" s="352"/>
      <c r="I61" s="230">
        <f t="shared" si="0"/>
        <v>7</v>
      </c>
      <c r="J61" s="32">
        <f t="shared" si="2"/>
        <v>45516</v>
      </c>
      <c r="K61" s="196">
        <v>20319.78</v>
      </c>
      <c r="L61" s="195" t="s">
        <v>16</v>
      </c>
      <c r="M61" s="195">
        <f t="shared" si="1"/>
        <v>1</v>
      </c>
      <c r="N61" s="196">
        <f t="shared" si="8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45517</v>
      </c>
      <c r="D62" s="195">
        <v>1</v>
      </c>
      <c r="E62" s="230">
        <v>7</v>
      </c>
      <c r="F62" s="195">
        <f t="shared" si="7"/>
        <v>1</v>
      </c>
      <c r="G62" s="351" t="s">
        <v>688</v>
      </c>
      <c r="H62" s="352"/>
      <c r="I62" s="230">
        <f t="shared" si="0"/>
        <v>7</v>
      </c>
      <c r="J62" s="32">
        <f t="shared" si="2"/>
        <v>45517</v>
      </c>
      <c r="K62" s="196">
        <v>20319.78</v>
      </c>
      <c r="L62" s="195" t="s">
        <v>16</v>
      </c>
      <c r="M62" s="195">
        <f t="shared" si="1"/>
        <v>1</v>
      </c>
      <c r="N62" s="196">
        <f t="shared" si="8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45517</v>
      </c>
      <c r="D63" s="195">
        <v>1</v>
      </c>
      <c r="E63" s="230">
        <v>7</v>
      </c>
      <c r="F63" s="195">
        <f t="shared" si="7"/>
        <v>1</v>
      </c>
      <c r="G63" s="351" t="s">
        <v>688</v>
      </c>
      <c r="H63" s="352"/>
      <c r="I63" s="230">
        <f t="shared" si="0"/>
        <v>7</v>
      </c>
      <c r="J63" s="32">
        <f t="shared" si="2"/>
        <v>45517</v>
      </c>
      <c r="K63" s="196">
        <v>20319.78</v>
      </c>
      <c r="L63" s="195" t="s">
        <v>16</v>
      </c>
      <c r="M63" s="195">
        <f t="shared" si="1"/>
        <v>1</v>
      </c>
      <c r="N63" s="196">
        <f t="shared" si="8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45519</v>
      </c>
      <c r="D64" s="195">
        <v>1</v>
      </c>
      <c r="E64" s="230">
        <v>7</v>
      </c>
      <c r="F64" s="195">
        <f t="shared" si="7"/>
        <v>1</v>
      </c>
      <c r="G64" s="351" t="s">
        <v>688</v>
      </c>
      <c r="H64" s="352"/>
      <c r="I64" s="230">
        <f t="shared" si="0"/>
        <v>7</v>
      </c>
      <c r="J64" s="32">
        <f t="shared" si="2"/>
        <v>45519</v>
      </c>
      <c r="K64" s="196">
        <v>20319.78</v>
      </c>
      <c r="L64" s="195" t="s">
        <v>16</v>
      </c>
      <c r="M64" s="195">
        <f t="shared" si="1"/>
        <v>1</v>
      </c>
      <c r="N64" s="196">
        <f t="shared" si="8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45519</v>
      </c>
      <c r="D65" s="195">
        <v>1</v>
      </c>
      <c r="E65" s="230">
        <v>7</v>
      </c>
      <c r="F65" s="195">
        <f t="shared" si="7"/>
        <v>1</v>
      </c>
      <c r="G65" s="351" t="s">
        <v>688</v>
      </c>
      <c r="H65" s="352"/>
      <c r="I65" s="230">
        <f t="shared" si="0"/>
        <v>7</v>
      </c>
      <c r="J65" s="32">
        <f t="shared" si="2"/>
        <v>45519</v>
      </c>
      <c r="K65" s="196">
        <v>20319.78</v>
      </c>
      <c r="L65" s="195" t="s">
        <v>16</v>
      </c>
      <c r="M65" s="195">
        <f t="shared" si="1"/>
        <v>1</v>
      </c>
      <c r="N65" s="196">
        <f t="shared" si="8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45519</v>
      </c>
      <c r="D66" s="195">
        <v>1</v>
      </c>
      <c r="E66" s="230">
        <v>7</v>
      </c>
      <c r="F66" s="195">
        <f t="shared" si="7"/>
        <v>1</v>
      </c>
      <c r="G66" s="351" t="s">
        <v>688</v>
      </c>
      <c r="H66" s="352"/>
      <c r="I66" s="230">
        <f t="shared" si="0"/>
        <v>7</v>
      </c>
      <c r="J66" s="32">
        <f t="shared" si="2"/>
        <v>45519</v>
      </c>
      <c r="K66" s="196">
        <v>20319.78</v>
      </c>
      <c r="L66" s="195" t="s">
        <v>16</v>
      </c>
      <c r="M66" s="195">
        <f t="shared" si="1"/>
        <v>1</v>
      </c>
      <c r="N66" s="196">
        <f t="shared" si="8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45522</v>
      </c>
      <c r="D67" s="195">
        <v>1</v>
      </c>
      <c r="E67" s="230">
        <v>7</v>
      </c>
      <c r="F67" s="195">
        <f t="shared" si="7"/>
        <v>1</v>
      </c>
      <c r="G67" s="351" t="s">
        <v>688</v>
      </c>
      <c r="H67" s="352"/>
      <c r="I67" s="230">
        <f t="shared" si="0"/>
        <v>7</v>
      </c>
      <c r="J67" s="32">
        <f t="shared" si="2"/>
        <v>45522</v>
      </c>
      <c r="K67" s="196">
        <v>20319.78</v>
      </c>
      <c r="L67" s="195" t="s">
        <v>16</v>
      </c>
      <c r="M67" s="195">
        <f t="shared" si="1"/>
        <v>1</v>
      </c>
      <c r="N67" s="196">
        <f t="shared" si="8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45523</v>
      </c>
      <c r="D68" s="195">
        <v>1</v>
      </c>
      <c r="E68" s="230">
        <v>7</v>
      </c>
      <c r="F68" s="195">
        <f t="shared" si="7"/>
        <v>1</v>
      </c>
      <c r="G68" s="351" t="s">
        <v>688</v>
      </c>
      <c r="H68" s="352"/>
      <c r="I68" s="230">
        <f t="shared" si="0"/>
        <v>7</v>
      </c>
      <c r="J68" s="32">
        <f t="shared" si="2"/>
        <v>45523</v>
      </c>
      <c r="K68" s="196">
        <v>20319.78</v>
      </c>
      <c r="L68" s="195" t="s">
        <v>16</v>
      </c>
      <c r="M68" s="195">
        <f t="shared" si="1"/>
        <v>1</v>
      </c>
      <c r="N68" s="196">
        <f t="shared" si="8"/>
        <v>7</v>
      </c>
      <c r="O68" s="195">
        <v>0</v>
      </c>
    </row>
    <row r="69" spans="1:15" s="227" customFormat="1" ht="20.25" customHeight="1" x14ac:dyDescent="0.25">
      <c r="A69" s="195">
        <v>64</v>
      </c>
      <c r="B69" s="195" t="s">
        <v>19</v>
      </c>
      <c r="C69" s="32">
        <v>45524</v>
      </c>
      <c r="D69" s="195">
        <v>1</v>
      </c>
      <c r="E69" s="230">
        <v>7</v>
      </c>
      <c r="F69" s="195">
        <f t="shared" si="7"/>
        <v>1</v>
      </c>
      <c r="G69" s="351" t="s">
        <v>688</v>
      </c>
      <c r="H69" s="352"/>
      <c r="I69" s="230">
        <f t="shared" si="0"/>
        <v>7</v>
      </c>
      <c r="J69" s="32">
        <f t="shared" si="2"/>
        <v>45524</v>
      </c>
      <c r="K69" s="196">
        <v>20319.78</v>
      </c>
      <c r="L69" s="195" t="s">
        <v>16</v>
      </c>
      <c r="M69" s="195">
        <f t="shared" si="1"/>
        <v>1</v>
      </c>
      <c r="N69" s="196">
        <f t="shared" si="8"/>
        <v>7</v>
      </c>
      <c r="O69" s="195">
        <v>0</v>
      </c>
    </row>
    <row r="70" spans="1:15" s="227" customFormat="1" ht="20.25" customHeight="1" x14ac:dyDescent="0.25">
      <c r="A70" s="195">
        <v>65</v>
      </c>
      <c r="B70" s="195" t="s">
        <v>19</v>
      </c>
      <c r="C70" s="32">
        <v>45529</v>
      </c>
      <c r="D70" s="195">
        <v>1</v>
      </c>
      <c r="E70" s="230">
        <v>7</v>
      </c>
      <c r="F70" s="195">
        <f t="shared" si="7"/>
        <v>1</v>
      </c>
      <c r="G70" s="351" t="s">
        <v>688</v>
      </c>
      <c r="H70" s="352"/>
      <c r="I70" s="230">
        <f t="shared" si="0"/>
        <v>7</v>
      </c>
      <c r="J70" s="32">
        <f t="shared" si="2"/>
        <v>45529</v>
      </c>
      <c r="K70" s="196">
        <v>20319.78</v>
      </c>
      <c r="L70" s="195" t="s">
        <v>16</v>
      </c>
      <c r="M70" s="195">
        <f t="shared" si="1"/>
        <v>1</v>
      </c>
      <c r="N70" s="196">
        <f t="shared" si="8"/>
        <v>7</v>
      </c>
      <c r="O70" s="195">
        <v>0</v>
      </c>
    </row>
    <row r="71" spans="1:15" s="227" customFormat="1" ht="20.25" customHeight="1" x14ac:dyDescent="0.25">
      <c r="A71" s="195">
        <v>66</v>
      </c>
      <c r="B71" s="195" t="s">
        <v>19</v>
      </c>
      <c r="C71" s="32">
        <v>45529</v>
      </c>
      <c r="D71" s="195">
        <v>1</v>
      </c>
      <c r="E71" s="230">
        <v>7</v>
      </c>
      <c r="F71" s="195">
        <f t="shared" si="7"/>
        <v>1</v>
      </c>
      <c r="G71" s="351" t="s">
        <v>688</v>
      </c>
      <c r="H71" s="352"/>
      <c r="I71" s="230">
        <f t="shared" si="0"/>
        <v>7</v>
      </c>
      <c r="J71" s="32">
        <f t="shared" si="2"/>
        <v>45529</v>
      </c>
      <c r="K71" s="196">
        <v>20319.78</v>
      </c>
      <c r="L71" s="195" t="s">
        <v>16</v>
      </c>
      <c r="M71" s="195">
        <f t="shared" si="1"/>
        <v>1</v>
      </c>
      <c r="N71" s="196">
        <f t="shared" si="8"/>
        <v>7</v>
      </c>
      <c r="O71" s="195">
        <v>0</v>
      </c>
    </row>
    <row r="72" spans="1:15" s="227" customFormat="1" ht="20.25" customHeight="1" x14ac:dyDescent="0.25">
      <c r="A72" s="195">
        <v>67</v>
      </c>
      <c r="B72" s="195" t="s">
        <v>19</v>
      </c>
      <c r="C72" s="32">
        <v>45499</v>
      </c>
      <c r="D72" s="195">
        <v>1</v>
      </c>
      <c r="E72" s="230">
        <v>7</v>
      </c>
      <c r="F72" s="195">
        <f t="shared" si="7"/>
        <v>1</v>
      </c>
      <c r="G72" s="351" t="s">
        <v>688</v>
      </c>
      <c r="H72" s="352"/>
      <c r="I72" s="230">
        <f t="shared" si="0"/>
        <v>7</v>
      </c>
      <c r="J72" s="32">
        <f t="shared" si="2"/>
        <v>45499</v>
      </c>
      <c r="K72" s="196">
        <v>20319.78</v>
      </c>
      <c r="L72" s="195" t="s">
        <v>16</v>
      </c>
      <c r="M72" s="195">
        <f t="shared" si="1"/>
        <v>1</v>
      </c>
      <c r="N72" s="196">
        <f t="shared" si="8"/>
        <v>7</v>
      </c>
      <c r="O72" s="195">
        <v>0</v>
      </c>
    </row>
    <row r="73" spans="1:15" s="227" customFormat="1" ht="20.25" customHeight="1" x14ac:dyDescent="0.25">
      <c r="A73" s="195">
        <v>68</v>
      </c>
      <c r="B73" s="195" t="s">
        <v>19</v>
      </c>
      <c r="C73" s="32">
        <v>45501</v>
      </c>
      <c r="D73" s="195">
        <v>1</v>
      </c>
      <c r="E73" s="230">
        <v>7</v>
      </c>
      <c r="F73" s="195">
        <f t="shared" si="7"/>
        <v>1</v>
      </c>
      <c r="G73" s="351" t="s">
        <v>688</v>
      </c>
      <c r="H73" s="352"/>
      <c r="I73" s="230">
        <f t="shared" si="0"/>
        <v>7</v>
      </c>
      <c r="J73" s="32">
        <f t="shared" si="2"/>
        <v>45501</v>
      </c>
      <c r="K73" s="196">
        <v>20319.78</v>
      </c>
      <c r="L73" s="195" t="s">
        <v>16</v>
      </c>
      <c r="M73" s="195">
        <f t="shared" si="1"/>
        <v>1</v>
      </c>
      <c r="N73" s="196">
        <f t="shared" si="8"/>
        <v>7</v>
      </c>
      <c r="O73" s="195">
        <v>0</v>
      </c>
    </row>
    <row r="74" spans="1:15" s="227" customFormat="1" ht="20.25" customHeight="1" x14ac:dyDescent="0.25">
      <c r="A74" s="195">
        <v>69</v>
      </c>
      <c r="B74" s="195" t="s">
        <v>19</v>
      </c>
      <c r="C74" s="32">
        <v>45501</v>
      </c>
      <c r="D74" s="195">
        <v>1</v>
      </c>
      <c r="E74" s="230">
        <v>7</v>
      </c>
      <c r="F74" s="195">
        <f t="shared" si="7"/>
        <v>1</v>
      </c>
      <c r="G74" s="351" t="s">
        <v>688</v>
      </c>
      <c r="H74" s="352"/>
      <c r="I74" s="230">
        <f t="shared" si="0"/>
        <v>7</v>
      </c>
      <c r="J74" s="32">
        <f t="shared" si="2"/>
        <v>45501</v>
      </c>
      <c r="K74" s="196">
        <v>20319.78</v>
      </c>
      <c r="L74" s="195" t="s">
        <v>16</v>
      </c>
      <c r="M74" s="195">
        <f t="shared" si="1"/>
        <v>1</v>
      </c>
      <c r="N74" s="196">
        <f t="shared" si="8"/>
        <v>7</v>
      </c>
      <c r="O74" s="195">
        <v>0</v>
      </c>
    </row>
    <row r="75" spans="1:15" s="227" customFormat="1" ht="20.25" customHeight="1" x14ac:dyDescent="0.25">
      <c r="A75" s="195">
        <v>70</v>
      </c>
      <c r="B75" s="195" t="s">
        <v>19</v>
      </c>
      <c r="C75" s="32">
        <v>45502</v>
      </c>
      <c r="D75" s="195">
        <v>1</v>
      </c>
      <c r="E75" s="230">
        <v>7</v>
      </c>
      <c r="F75" s="195">
        <f t="shared" si="7"/>
        <v>1</v>
      </c>
      <c r="G75" s="351" t="s">
        <v>688</v>
      </c>
      <c r="H75" s="352"/>
      <c r="I75" s="230">
        <f t="shared" si="0"/>
        <v>7</v>
      </c>
      <c r="J75" s="32">
        <f t="shared" si="2"/>
        <v>45502</v>
      </c>
      <c r="K75" s="196">
        <v>20319.78</v>
      </c>
      <c r="L75" s="195" t="s">
        <v>16</v>
      </c>
      <c r="M75" s="195">
        <f t="shared" si="1"/>
        <v>1</v>
      </c>
      <c r="N75" s="196">
        <f t="shared" si="8"/>
        <v>7</v>
      </c>
      <c r="O75" s="195">
        <v>0</v>
      </c>
    </row>
    <row r="76" spans="1:15" s="227" customFormat="1" ht="20.25" customHeight="1" x14ac:dyDescent="0.25">
      <c r="A76" s="195">
        <v>71</v>
      </c>
      <c r="B76" s="195" t="s">
        <v>19</v>
      </c>
      <c r="C76" s="32">
        <v>45503</v>
      </c>
      <c r="D76" s="195">
        <v>1</v>
      </c>
      <c r="E76" s="230">
        <v>7</v>
      </c>
      <c r="F76" s="195">
        <f t="shared" si="7"/>
        <v>1</v>
      </c>
      <c r="G76" s="351" t="s">
        <v>688</v>
      </c>
      <c r="H76" s="352"/>
      <c r="I76" s="230">
        <f t="shared" si="0"/>
        <v>7</v>
      </c>
      <c r="J76" s="32">
        <f t="shared" si="2"/>
        <v>45503</v>
      </c>
      <c r="K76" s="196">
        <v>20319.78</v>
      </c>
      <c r="L76" s="195" t="s">
        <v>16</v>
      </c>
      <c r="M76" s="195">
        <f t="shared" si="1"/>
        <v>1</v>
      </c>
      <c r="N76" s="196">
        <f t="shared" si="8"/>
        <v>7</v>
      </c>
      <c r="O76" s="195">
        <v>0</v>
      </c>
    </row>
    <row r="77" spans="1:15" s="227" customFormat="1" ht="20.25" customHeight="1" x14ac:dyDescent="0.25">
      <c r="A77" s="195">
        <v>72</v>
      </c>
      <c r="B77" s="195" t="s">
        <v>19</v>
      </c>
      <c r="C77" s="32">
        <v>45503</v>
      </c>
      <c r="D77" s="195">
        <v>1</v>
      </c>
      <c r="E77" s="230">
        <v>7</v>
      </c>
      <c r="F77" s="195">
        <f t="shared" si="7"/>
        <v>1</v>
      </c>
      <c r="G77" s="351" t="s">
        <v>688</v>
      </c>
      <c r="H77" s="352"/>
      <c r="I77" s="230">
        <f t="shared" si="0"/>
        <v>7</v>
      </c>
      <c r="J77" s="32">
        <f t="shared" si="2"/>
        <v>45503</v>
      </c>
      <c r="K77" s="196">
        <v>20319.78</v>
      </c>
      <c r="L77" s="195" t="s">
        <v>16</v>
      </c>
      <c r="M77" s="195">
        <f t="shared" si="1"/>
        <v>1</v>
      </c>
      <c r="N77" s="196">
        <f t="shared" si="8"/>
        <v>7</v>
      </c>
      <c r="O77" s="195">
        <v>0</v>
      </c>
    </row>
    <row r="78" spans="1:15" s="227" customFormat="1" ht="20.25" customHeight="1" x14ac:dyDescent="0.25">
      <c r="A78" s="195">
        <v>73</v>
      </c>
      <c r="B78" s="195" t="s">
        <v>19</v>
      </c>
      <c r="C78" s="32">
        <v>45504</v>
      </c>
      <c r="D78" s="195">
        <v>1</v>
      </c>
      <c r="E78" s="230">
        <v>7</v>
      </c>
      <c r="F78" s="195">
        <f t="shared" si="7"/>
        <v>1</v>
      </c>
      <c r="G78" s="351" t="s">
        <v>688</v>
      </c>
      <c r="H78" s="352"/>
      <c r="I78" s="230">
        <f t="shared" si="0"/>
        <v>7</v>
      </c>
      <c r="J78" s="32">
        <f t="shared" si="2"/>
        <v>45504</v>
      </c>
      <c r="K78" s="196">
        <v>20319.78</v>
      </c>
      <c r="L78" s="195" t="s">
        <v>16</v>
      </c>
      <c r="M78" s="195">
        <f t="shared" si="1"/>
        <v>1</v>
      </c>
      <c r="N78" s="196">
        <f t="shared" si="8"/>
        <v>7</v>
      </c>
      <c r="O78" s="195">
        <v>0</v>
      </c>
    </row>
    <row r="79" spans="1:15" s="227" customFormat="1" ht="20.25" customHeight="1" x14ac:dyDescent="0.25">
      <c r="A79" s="195">
        <v>74</v>
      </c>
      <c r="B79" s="195" t="s">
        <v>19</v>
      </c>
      <c r="C79" s="32">
        <v>45504</v>
      </c>
      <c r="D79" s="195">
        <v>1</v>
      </c>
      <c r="E79" s="230">
        <v>7</v>
      </c>
      <c r="F79" s="195">
        <f t="shared" si="7"/>
        <v>1</v>
      </c>
      <c r="G79" s="351" t="s">
        <v>688</v>
      </c>
      <c r="H79" s="352"/>
      <c r="I79" s="230">
        <f t="shared" si="0"/>
        <v>7</v>
      </c>
      <c r="J79" s="32">
        <f t="shared" si="2"/>
        <v>45504</v>
      </c>
      <c r="K79" s="196">
        <v>20319.78</v>
      </c>
      <c r="L79" s="195" t="s">
        <v>16</v>
      </c>
      <c r="M79" s="195">
        <f t="shared" si="1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45505</v>
      </c>
      <c r="D80" s="195">
        <v>1</v>
      </c>
      <c r="E80" s="230">
        <v>7</v>
      </c>
      <c r="F80" s="195">
        <f t="shared" si="7"/>
        <v>1</v>
      </c>
      <c r="G80" s="351" t="s">
        <v>688</v>
      </c>
      <c r="H80" s="352"/>
      <c r="I80" s="230">
        <f t="shared" si="0"/>
        <v>7</v>
      </c>
      <c r="J80" s="32">
        <f t="shared" si="2"/>
        <v>45505</v>
      </c>
      <c r="K80" s="196">
        <v>20319.78</v>
      </c>
      <c r="L80" s="195" t="s">
        <v>16</v>
      </c>
      <c r="M80" s="195">
        <f t="shared" si="1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45504</v>
      </c>
      <c r="D81" s="195">
        <v>1</v>
      </c>
      <c r="E81" s="230">
        <v>7</v>
      </c>
      <c r="F81" s="195">
        <f t="shared" si="7"/>
        <v>1</v>
      </c>
      <c r="G81" s="351" t="s">
        <v>688</v>
      </c>
      <c r="H81" s="352"/>
      <c r="I81" s="230">
        <f t="shared" si="0"/>
        <v>7</v>
      </c>
      <c r="J81" s="32">
        <f t="shared" si="2"/>
        <v>45504</v>
      </c>
      <c r="K81" s="196">
        <v>20319.78</v>
      </c>
      <c r="L81" s="195" t="s">
        <v>16</v>
      </c>
      <c r="M81" s="195">
        <f t="shared" si="1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45506</v>
      </c>
      <c r="D82" s="195">
        <v>1</v>
      </c>
      <c r="E82" s="230">
        <v>7</v>
      </c>
      <c r="F82" s="195">
        <f t="shared" si="7"/>
        <v>1</v>
      </c>
      <c r="G82" s="351" t="s">
        <v>688</v>
      </c>
      <c r="H82" s="352"/>
      <c r="I82" s="230">
        <f t="shared" si="0"/>
        <v>7</v>
      </c>
      <c r="J82" s="32">
        <f t="shared" si="2"/>
        <v>45506</v>
      </c>
      <c r="K82" s="196">
        <v>20319.78</v>
      </c>
      <c r="L82" s="195" t="s">
        <v>16</v>
      </c>
      <c r="M82" s="195">
        <f t="shared" si="1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45506</v>
      </c>
      <c r="D83" s="195">
        <v>1</v>
      </c>
      <c r="E83" s="230">
        <v>7</v>
      </c>
      <c r="F83" s="195">
        <f t="shared" si="7"/>
        <v>1</v>
      </c>
      <c r="G83" s="351" t="s">
        <v>688</v>
      </c>
      <c r="H83" s="352"/>
      <c r="I83" s="230">
        <f t="shared" si="0"/>
        <v>7</v>
      </c>
      <c r="J83" s="32">
        <f t="shared" si="2"/>
        <v>45506</v>
      </c>
      <c r="K83" s="196">
        <v>20319.78</v>
      </c>
      <c r="L83" s="195" t="s">
        <v>16</v>
      </c>
      <c r="M83" s="195">
        <f t="shared" si="1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45506</v>
      </c>
      <c r="D84" s="195">
        <v>1</v>
      </c>
      <c r="E84" s="230">
        <v>7</v>
      </c>
      <c r="F84" s="195">
        <f t="shared" si="7"/>
        <v>1</v>
      </c>
      <c r="G84" s="351" t="s">
        <v>688</v>
      </c>
      <c r="H84" s="352"/>
      <c r="I84" s="230">
        <f t="shared" si="0"/>
        <v>7</v>
      </c>
      <c r="J84" s="32">
        <f t="shared" si="2"/>
        <v>45506</v>
      </c>
      <c r="K84" s="196">
        <v>20319.78</v>
      </c>
      <c r="L84" s="195" t="s">
        <v>16</v>
      </c>
      <c r="M84" s="195">
        <f t="shared" si="1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45508</v>
      </c>
      <c r="D85" s="195">
        <v>1</v>
      </c>
      <c r="E85" s="230">
        <v>7</v>
      </c>
      <c r="F85" s="195">
        <f t="shared" si="7"/>
        <v>1</v>
      </c>
      <c r="G85" s="351" t="s">
        <v>688</v>
      </c>
      <c r="H85" s="352"/>
      <c r="I85" s="230">
        <f t="shared" si="0"/>
        <v>7</v>
      </c>
      <c r="J85" s="32">
        <f t="shared" si="2"/>
        <v>45508</v>
      </c>
      <c r="K85" s="196">
        <v>20319.78</v>
      </c>
      <c r="L85" s="195" t="s">
        <v>16</v>
      </c>
      <c r="M85" s="195">
        <f t="shared" si="1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45509</v>
      </c>
      <c r="D86" s="195">
        <v>1</v>
      </c>
      <c r="E86" s="230">
        <v>7</v>
      </c>
      <c r="F86" s="195">
        <f t="shared" si="7"/>
        <v>1</v>
      </c>
      <c r="G86" s="351" t="s">
        <v>688</v>
      </c>
      <c r="H86" s="352"/>
      <c r="I86" s="230">
        <f t="shared" si="0"/>
        <v>7</v>
      </c>
      <c r="J86" s="32">
        <f t="shared" si="2"/>
        <v>45509</v>
      </c>
      <c r="K86" s="196">
        <v>20319.78</v>
      </c>
      <c r="L86" s="195" t="s">
        <v>16</v>
      </c>
      <c r="M86" s="195">
        <f t="shared" si="1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45509</v>
      </c>
      <c r="D87" s="195">
        <v>1</v>
      </c>
      <c r="E87" s="230">
        <v>7</v>
      </c>
      <c r="F87" s="195">
        <f t="shared" si="7"/>
        <v>1</v>
      </c>
      <c r="G87" s="351" t="s">
        <v>688</v>
      </c>
      <c r="H87" s="352"/>
      <c r="I87" s="230">
        <f t="shared" si="0"/>
        <v>7</v>
      </c>
      <c r="J87" s="32">
        <f t="shared" si="2"/>
        <v>45509</v>
      </c>
      <c r="K87" s="196">
        <v>20319.78</v>
      </c>
      <c r="L87" s="195" t="s">
        <v>16</v>
      </c>
      <c r="M87" s="195">
        <f t="shared" si="1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45509</v>
      </c>
      <c r="D88" s="195">
        <v>1</v>
      </c>
      <c r="E88" s="230">
        <v>7</v>
      </c>
      <c r="F88" s="195">
        <f t="shared" si="7"/>
        <v>1</v>
      </c>
      <c r="G88" s="351" t="s">
        <v>688</v>
      </c>
      <c r="H88" s="352"/>
      <c r="I88" s="230">
        <f t="shared" si="0"/>
        <v>7</v>
      </c>
      <c r="J88" s="32">
        <f t="shared" si="2"/>
        <v>45509</v>
      </c>
      <c r="K88" s="196">
        <v>20319.78</v>
      </c>
      <c r="L88" s="195" t="s">
        <v>16</v>
      </c>
      <c r="M88" s="195">
        <f t="shared" si="1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45509</v>
      </c>
      <c r="D89" s="195">
        <v>1</v>
      </c>
      <c r="E89" s="230">
        <v>7</v>
      </c>
      <c r="F89" s="195">
        <f t="shared" si="7"/>
        <v>1</v>
      </c>
      <c r="G89" s="351" t="s">
        <v>688</v>
      </c>
      <c r="H89" s="352"/>
      <c r="I89" s="230">
        <f t="shared" si="0"/>
        <v>7</v>
      </c>
      <c r="J89" s="32">
        <f t="shared" si="2"/>
        <v>45509</v>
      </c>
      <c r="K89" s="196">
        <v>20319.78</v>
      </c>
      <c r="L89" s="195" t="s">
        <v>16</v>
      </c>
      <c r="M89" s="195">
        <f t="shared" si="1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45510</v>
      </c>
      <c r="D90" s="195">
        <v>1</v>
      </c>
      <c r="E90" s="230">
        <v>7</v>
      </c>
      <c r="F90" s="195">
        <f t="shared" si="7"/>
        <v>1</v>
      </c>
      <c r="G90" s="351" t="s">
        <v>688</v>
      </c>
      <c r="H90" s="352"/>
      <c r="I90" s="230">
        <f t="shared" si="0"/>
        <v>7</v>
      </c>
      <c r="J90" s="32">
        <f t="shared" si="2"/>
        <v>45510</v>
      </c>
      <c r="K90" s="196">
        <v>20319.78</v>
      </c>
      <c r="L90" s="195" t="s">
        <v>16</v>
      </c>
      <c r="M90" s="195">
        <f t="shared" si="1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45510</v>
      </c>
      <c r="D91" s="195">
        <v>1</v>
      </c>
      <c r="E91" s="230">
        <v>7</v>
      </c>
      <c r="F91" s="195">
        <f t="shared" si="7"/>
        <v>1</v>
      </c>
      <c r="G91" s="351" t="s">
        <v>688</v>
      </c>
      <c r="H91" s="352"/>
      <c r="I91" s="230">
        <f t="shared" si="0"/>
        <v>7</v>
      </c>
      <c r="J91" s="32">
        <f t="shared" si="2"/>
        <v>45510</v>
      </c>
      <c r="K91" s="196">
        <v>20319.78</v>
      </c>
      <c r="L91" s="195" t="s">
        <v>16</v>
      </c>
      <c r="M91" s="195">
        <f t="shared" si="1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45510</v>
      </c>
      <c r="D92" s="195">
        <v>1</v>
      </c>
      <c r="E92" s="230">
        <v>7</v>
      </c>
      <c r="F92" s="195">
        <f t="shared" si="7"/>
        <v>1</v>
      </c>
      <c r="G92" s="351" t="s">
        <v>688</v>
      </c>
      <c r="H92" s="352"/>
      <c r="I92" s="230">
        <f t="shared" si="0"/>
        <v>7</v>
      </c>
      <c r="J92" s="32">
        <f t="shared" si="2"/>
        <v>45510</v>
      </c>
      <c r="K92" s="196">
        <v>20319.78</v>
      </c>
      <c r="L92" s="195" t="s">
        <v>16</v>
      </c>
      <c r="M92" s="195">
        <f t="shared" si="1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45511</v>
      </c>
      <c r="D93" s="195">
        <v>1</v>
      </c>
      <c r="E93" s="230">
        <v>7</v>
      </c>
      <c r="F93" s="195">
        <f t="shared" si="7"/>
        <v>1</v>
      </c>
      <c r="G93" s="351" t="s">
        <v>688</v>
      </c>
      <c r="H93" s="352"/>
      <c r="I93" s="230">
        <f t="shared" ref="I93:I147" si="9">E93</f>
        <v>7</v>
      </c>
      <c r="J93" s="32">
        <f t="shared" si="2"/>
        <v>45511</v>
      </c>
      <c r="K93" s="196">
        <v>20319.78</v>
      </c>
      <c r="L93" s="195" t="s">
        <v>16</v>
      </c>
      <c r="M93" s="195">
        <f t="shared" ref="M93:M147" si="10">F93</f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45513</v>
      </c>
      <c r="D94" s="195">
        <v>1</v>
      </c>
      <c r="E94" s="230">
        <v>7</v>
      </c>
      <c r="F94" s="195">
        <f t="shared" si="7"/>
        <v>1</v>
      </c>
      <c r="G94" s="351" t="s">
        <v>688</v>
      </c>
      <c r="H94" s="352"/>
      <c r="I94" s="230">
        <f t="shared" si="9"/>
        <v>7</v>
      </c>
      <c r="J94" s="32">
        <f t="shared" ref="J94:J148" si="11">C94</f>
        <v>45513</v>
      </c>
      <c r="K94" s="196">
        <v>20319.78</v>
      </c>
      <c r="L94" s="195" t="s">
        <v>16</v>
      </c>
      <c r="M94" s="195">
        <f t="shared" si="10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45513</v>
      </c>
      <c r="D95" s="195">
        <v>1</v>
      </c>
      <c r="E95" s="230">
        <v>7</v>
      </c>
      <c r="F95" s="195">
        <f t="shared" si="7"/>
        <v>1</v>
      </c>
      <c r="G95" s="351" t="s">
        <v>688</v>
      </c>
      <c r="H95" s="352"/>
      <c r="I95" s="230">
        <f t="shared" si="9"/>
        <v>7</v>
      </c>
      <c r="J95" s="32">
        <f t="shared" si="11"/>
        <v>45513</v>
      </c>
      <c r="K95" s="196">
        <v>20319.78</v>
      </c>
      <c r="L95" s="195" t="s">
        <v>16</v>
      </c>
      <c r="M95" s="195">
        <f t="shared" si="10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45514</v>
      </c>
      <c r="D96" s="195">
        <v>1</v>
      </c>
      <c r="E96" s="230">
        <v>7</v>
      </c>
      <c r="F96" s="195">
        <f t="shared" si="7"/>
        <v>1</v>
      </c>
      <c r="G96" s="351" t="s">
        <v>688</v>
      </c>
      <c r="H96" s="352"/>
      <c r="I96" s="230">
        <f t="shared" si="9"/>
        <v>7</v>
      </c>
      <c r="J96" s="32">
        <f t="shared" si="11"/>
        <v>45514</v>
      </c>
      <c r="K96" s="196">
        <v>20319.78</v>
      </c>
      <c r="L96" s="195" t="s">
        <v>16</v>
      </c>
      <c r="M96" s="195">
        <f t="shared" si="10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45514</v>
      </c>
      <c r="D97" s="195">
        <v>1</v>
      </c>
      <c r="E97" s="230">
        <v>7</v>
      </c>
      <c r="F97" s="195">
        <f t="shared" si="7"/>
        <v>1</v>
      </c>
      <c r="G97" s="351" t="s">
        <v>688</v>
      </c>
      <c r="H97" s="352"/>
      <c r="I97" s="230">
        <f t="shared" si="9"/>
        <v>7</v>
      </c>
      <c r="J97" s="32">
        <f t="shared" si="11"/>
        <v>45514</v>
      </c>
      <c r="K97" s="196">
        <v>20319.78</v>
      </c>
      <c r="L97" s="195" t="s">
        <v>16</v>
      </c>
      <c r="M97" s="195">
        <f t="shared" si="10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45516</v>
      </c>
      <c r="D98" s="195">
        <v>1</v>
      </c>
      <c r="E98" s="230">
        <v>7</v>
      </c>
      <c r="F98" s="195">
        <f t="shared" si="7"/>
        <v>1</v>
      </c>
      <c r="G98" s="351" t="s">
        <v>688</v>
      </c>
      <c r="H98" s="352"/>
      <c r="I98" s="230">
        <f t="shared" si="9"/>
        <v>7</v>
      </c>
      <c r="J98" s="32">
        <f t="shared" si="11"/>
        <v>45516</v>
      </c>
      <c r="K98" s="196">
        <v>20319.78</v>
      </c>
      <c r="L98" s="195" t="s">
        <v>16</v>
      </c>
      <c r="M98" s="195">
        <f t="shared" si="10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45516</v>
      </c>
      <c r="D99" s="195">
        <v>1</v>
      </c>
      <c r="E99" s="230">
        <v>7</v>
      </c>
      <c r="F99" s="195">
        <f t="shared" si="7"/>
        <v>1</v>
      </c>
      <c r="G99" s="351" t="s">
        <v>688</v>
      </c>
      <c r="H99" s="352"/>
      <c r="I99" s="230">
        <f t="shared" si="9"/>
        <v>7</v>
      </c>
      <c r="J99" s="32">
        <f t="shared" si="11"/>
        <v>45516</v>
      </c>
      <c r="K99" s="196">
        <v>20319.78</v>
      </c>
      <c r="L99" s="195" t="s">
        <v>16</v>
      </c>
      <c r="M99" s="195">
        <f t="shared" si="10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45516</v>
      </c>
      <c r="D100" s="195">
        <v>1</v>
      </c>
      <c r="E100" s="230">
        <v>7</v>
      </c>
      <c r="F100" s="195">
        <f t="shared" si="7"/>
        <v>1</v>
      </c>
      <c r="G100" s="351" t="s">
        <v>688</v>
      </c>
      <c r="H100" s="352"/>
      <c r="I100" s="230">
        <f t="shared" si="9"/>
        <v>7</v>
      </c>
      <c r="J100" s="32">
        <f t="shared" si="11"/>
        <v>45516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45517</v>
      </c>
      <c r="D101" s="195">
        <v>1</v>
      </c>
      <c r="E101" s="230">
        <v>7</v>
      </c>
      <c r="F101" s="195">
        <f t="shared" si="7"/>
        <v>1</v>
      </c>
      <c r="G101" s="351" t="s">
        <v>688</v>
      </c>
      <c r="H101" s="352"/>
      <c r="I101" s="230">
        <f t="shared" si="9"/>
        <v>7</v>
      </c>
      <c r="J101" s="32">
        <f t="shared" si="11"/>
        <v>45517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8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45518</v>
      </c>
      <c r="D102" s="195">
        <v>1</v>
      </c>
      <c r="E102" s="230">
        <v>7</v>
      </c>
      <c r="F102" s="195">
        <f t="shared" si="7"/>
        <v>1</v>
      </c>
      <c r="G102" s="351" t="s">
        <v>688</v>
      </c>
      <c r="H102" s="352"/>
      <c r="I102" s="230">
        <f t="shared" si="9"/>
        <v>7</v>
      </c>
      <c r="J102" s="32">
        <f t="shared" si="11"/>
        <v>45518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8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45519</v>
      </c>
      <c r="D103" s="195">
        <v>1</v>
      </c>
      <c r="E103" s="230">
        <v>7</v>
      </c>
      <c r="F103" s="195">
        <f t="shared" si="7"/>
        <v>1</v>
      </c>
      <c r="G103" s="351" t="s">
        <v>688</v>
      </c>
      <c r="H103" s="352"/>
      <c r="I103" s="230">
        <f t="shared" si="9"/>
        <v>7</v>
      </c>
      <c r="J103" s="32">
        <f t="shared" si="11"/>
        <v>45519</v>
      </c>
      <c r="K103" s="196">
        <v>20319.78</v>
      </c>
      <c r="L103" s="195" t="s">
        <v>16</v>
      </c>
      <c r="M103" s="195">
        <f t="shared" si="10"/>
        <v>1</v>
      </c>
      <c r="N103" s="196">
        <f t="shared" si="8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45519</v>
      </c>
      <c r="D104" s="195">
        <v>1</v>
      </c>
      <c r="E104" s="230">
        <v>7</v>
      </c>
      <c r="F104" s="195">
        <f t="shared" si="7"/>
        <v>1</v>
      </c>
      <c r="G104" s="351" t="s">
        <v>688</v>
      </c>
      <c r="H104" s="352"/>
      <c r="I104" s="230">
        <f t="shared" si="9"/>
        <v>7</v>
      </c>
      <c r="J104" s="32">
        <f t="shared" si="11"/>
        <v>45519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8"/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45520</v>
      </c>
      <c r="D105" s="195">
        <v>1</v>
      </c>
      <c r="E105" s="230">
        <v>7</v>
      </c>
      <c r="F105" s="195">
        <f t="shared" si="7"/>
        <v>1</v>
      </c>
      <c r="G105" s="351" t="s">
        <v>688</v>
      </c>
      <c r="H105" s="352"/>
      <c r="I105" s="230">
        <f t="shared" si="9"/>
        <v>7</v>
      </c>
      <c r="J105" s="32">
        <f t="shared" si="11"/>
        <v>45520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8"/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45521</v>
      </c>
      <c r="D106" s="195">
        <v>1</v>
      </c>
      <c r="E106" s="230">
        <v>7</v>
      </c>
      <c r="F106" s="195">
        <f t="shared" si="7"/>
        <v>1</v>
      </c>
      <c r="G106" s="351" t="s">
        <v>688</v>
      </c>
      <c r="H106" s="352"/>
      <c r="I106" s="230">
        <f t="shared" si="9"/>
        <v>7</v>
      </c>
      <c r="J106" s="32">
        <f t="shared" si="11"/>
        <v>45521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8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45521</v>
      </c>
      <c r="D107" s="195">
        <v>1</v>
      </c>
      <c r="E107" s="230">
        <v>7</v>
      </c>
      <c r="F107" s="195">
        <f t="shared" si="7"/>
        <v>1</v>
      </c>
      <c r="G107" s="351" t="s">
        <v>688</v>
      </c>
      <c r="H107" s="352"/>
      <c r="I107" s="230">
        <f t="shared" si="9"/>
        <v>7</v>
      </c>
      <c r="J107" s="32">
        <f t="shared" si="11"/>
        <v>45521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8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45523</v>
      </c>
      <c r="D108" s="195">
        <v>1</v>
      </c>
      <c r="E108" s="230">
        <v>7</v>
      </c>
      <c r="F108" s="195">
        <f t="shared" si="7"/>
        <v>1</v>
      </c>
      <c r="G108" s="351" t="s">
        <v>688</v>
      </c>
      <c r="H108" s="352"/>
      <c r="I108" s="230">
        <f t="shared" si="9"/>
        <v>7</v>
      </c>
      <c r="J108" s="32">
        <f t="shared" si="11"/>
        <v>45523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8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45523</v>
      </c>
      <c r="D109" s="195">
        <v>1</v>
      </c>
      <c r="E109" s="230">
        <v>7</v>
      </c>
      <c r="F109" s="195">
        <f t="shared" si="7"/>
        <v>1</v>
      </c>
      <c r="G109" s="351" t="s">
        <v>688</v>
      </c>
      <c r="H109" s="352"/>
      <c r="I109" s="230">
        <f t="shared" si="9"/>
        <v>7</v>
      </c>
      <c r="J109" s="32">
        <f t="shared" si="11"/>
        <v>45523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8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45523</v>
      </c>
      <c r="D110" s="195">
        <v>1</v>
      </c>
      <c r="E110" s="230">
        <v>7</v>
      </c>
      <c r="F110" s="195">
        <f t="shared" si="7"/>
        <v>1</v>
      </c>
      <c r="G110" s="351" t="s">
        <v>688</v>
      </c>
      <c r="H110" s="352"/>
      <c r="I110" s="230">
        <f t="shared" si="9"/>
        <v>7</v>
      </c>
      <c r="J110" s="32">
        <f t="shared" si="11"/>
        <v>45523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8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45524</v>
      </c>
      <c r="D111" s="195">
        <v>1</v>
      </c>
      <c r="E111" s="230">
        <v>7</v>
      </c>
      <c r="F111" s="195">
        <f t="shared" ref="F111:F198" si="12">D111</f>
        <v>1</v>
      </c>
      <c r="G111" s="351" t="s">
        <v>688</v>
      </c>
      <c r="H111" s="352"/>
      <c r="I111" s="230">
        <f t="shared" si="9"/>
        <v>7</v>
      </c>
      <c r="J111" s="32">
        <f t="shared" si="11"/>
        <v>45524</v>
      </c>
      <c r="K111" s="196">
        <v>20319.78</v>
      </c>
      <c r="L111" s="195" t="s">
        <v>16</v>
      </c>
      <c r="M111" s="195">
        <f t="shared" si="10"/>
        <v>1</v>
      </c>
      <c r="N111" s="196">
        <f t="shared" ref="N111:N165" si="13">I111</f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45525</v>
      </c>
      <c r="D112" s="195">
        <v>1</v>
      </c>
      <c r="E112" s="230">
        <v>7</v>
      </c>
      <c r="F112" s="195">
        <f t="shared" si="12"/>
        <v>1</v>
      </c>
      <c r="G112" s="351" t="s">
        <v>688</v>
      </c>
      <c r="H112" s="352"/>
      <c r="I112" s="230">
        <f t="shared" si="9"/>
        <v>7</v>
      </c>
      <c r="J112" s="32">
        <f t="shared" si="11"/>
        <v>45525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3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45526</v>
      </c>
      <c r="D113" s="195">
        <v>1</v>
      </c>
      <c r="E113" s="230">
        <v>7</v>
      </c>
      <c r="F113" s="195">
        <f t="shared" si="12"/>
        <v>1</v>
      </c>
      <c r="G113" s="351" t="s">
        <v>688</v>
      </c>
      <c r="H113" s="352"/>
      <c r="I113" s="230">
        <f t="shared" si="9"/>
        <v>7</v>
      </c>
      <c r="J113" s="32">
        <f t="shared" si="11"/>
        <v>45526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3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45526</v>
      </c>
      <c r="D114" s="195">
        <v>1</v>
      </c>
      <c r="E114" s="230">
        <v>7</v>
      </c>
      <c r="F114" s="195">
        <f t="shared" si="12"/>
        <v>1</v>
      </c>
      <c r="G114" s="351" t="s">
        <v>688</v>
      </c>
      <c r="H114" s="352"/>
      <c r="I114" s="230">
        <f t="shared" si="9"/>
        <v>7</v>
      </c>
      <c r="J114" s="32">
        <f t="shared" si="11"/>
        <v>45526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3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45501</v>
      </c>
      <c r="D115" s="195">
        <v>1</v>
      </c>
      <c r="E115" s="230">
        <v>12</v>
      </c>
      <c r="F115" s="195">
        <f t="shared" si="12"/>
        <v>1</v>
      </c>
      <c r="G115" s="351" t="s">
        <v>691</v>
      </c>
      <c r="H115" s="352"/>
      <c r="I115" s="230">
        <f t="shared" si="9"/>
        <v>12</v>
      </c>
      <c r="J115" s="32">
        <f t="shared" si="11"/>
        <v>45501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3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45501</v>
      </c>
      <c r="D116" s="195">
        <v>1</v>
      </c>
      <c r="E116" s="230">
        <v>12</v>
      </c>
      <c r="F116" s="195">
        <f t="shared" si="12"/>
        <v>1</v>
      </c>
      <c r="G116" s="351" t="s">
        <v>691</v>
      </c>
      <c r="H116" s="352"/>
      <c r="I116" s="230">
        <f t="shared" si="9"/>
        <v>12</v>
      </c>
      <c r="J116" s="32">
        <f t="shared" si="11"/>
        <v>45501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3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45503</v>
      </c>
      <c r="D117" s="195">
        <v>1</v>
      </c>
      <c r="E117" s="230">
        <v>12</v>
      </c>
      <c r="F117" s="195">
        <f t="shared" si="12"/>
        <v>1</v>
      </c>
      <c r="G117" s="351" t="s">
        <v>691</v>
      </c>
      <c r="H117" s="352"/>
      <c r="I117" s="230">
        <f t="shared" si="9"/>
        <v>12</v>
      </c>
      <c r="J117" s="32">
        <f t="shared" si="11"/>
        <v>45503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3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45503</v>
      </c>
      <c r="D118" s="195">
        <v>1</v>
      </c>
      <c r="E118" s="230">
        <v>12</v>
      </c>
      <c r="F118" s="195">
        <f t="shared" si="12"/>
        <v>1</v>
      </c>
      <c r="G118" s="351" t="s">
        <v>691</v>
      </c>
      <c r="H118" s="352"/>
      <c r="I118" s="230">
        <f t="shared" si="9"/>
        <v>12</v>
      </c>
      <c r="J118" s="32">
        <f t="shared" si="11"/>
        <v>45503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3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45503</v>
      </c>
      <c r="D119" s="195">
        <v>1</v>
      </c>
      <c r="E119" s="230">
        <v>12</v>
      </c>
      <c r="F119" s="195">
        <f t="shared" si="12"/>
        <v>1</v>
      </c>
      <c r="G119" s="351" t="s">
        <v>691</v>
      </c>
      <c r="H119" s="352"/>
      <c r="I119" s="230">
        <f t="shared" si="9"/>
        <v>12</v>
      </c>
      <c r="J119" s="32">
        <f t="shared" si="11"/>
        <v>45503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3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45505</v>
      </c>
      <c r="D120" s="195">
        <v>1</v>
      </c>
      <c r="E120" s="230">
        <v>12</v>
      </c>
      <c r="F120" s="195">
        <f t="shared" si="12"/>
        <v>1</v>
      </c>
      <c r="G120" s="351" t="s">
        <v>691</v>
      </c>
      <c r="H120" s="352"/>
      <c r="I120" s="230">
        <f t="shared" si="9"/>
        <v>12</v>
      </c>
      <c r="J120" s="32">
        <f t="shared" si="11"/>
        <v>45505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3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45505</v>
      </c>
      <c r="D121" s="195">
        <v>1</v>
      </c>
      <c r="E121" s="230">
        <v>12</v>
      </c>
      <c r="F121" s="195">
        <f t="shared" si="12"/>
        <v>1</v>
      </c>
      <c r="G121" s="351" t="s">
        <v>691</v>
      </c>
      <c r="H121" s="352"/>
      <c r="I121" s="230">
        <f t="shared" si="9"/>
        <v>12</v>
      </c>
      <c r="J121" s="32">
        <f t="shared" si="11"/>
        <v>45505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3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45505</v>
      </c>
      <c r="D122" s="195">
        <v>1</v>
      </c>
      <c r="E122" s="230">
        <v>12</v>
      </c>
      <c r="F122" s="195">
        <f t="shared" si="12"/>
        <v>1</v>
      </c>
      <c r="G122" s="351" t="s">
        <v>691</v>
      </c>
      <c r="H122" s="352"/>
      <c r="I122" s="230">
        <f t="shared" si="9"/>
        <v>12</v>
      </c>
      <c r="J122" s="32">
        <f t="shared" si="11"/>
        <v>45505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3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45505</v>
      </c>
      <c r="D123" s="195">
        <v>1</v>
      </c>
      <c r="E123" s="230">
        <v>12</v>
      </c>
      <c r="F123" s="195">
        <f t="shared" si="12"/>
        <v>1</v>
      </c>
      <c r="G123" s="351" t="s">
        <v>691</v>
      </c>
      <c r="H123" s="352"/>
      <c r="I123" s="230">
        <f t="shared" si="9"/>
        <v>12</v>
      </c>
      <c r="J123" s="32">
        <f t="shared" si="11"/>
        <v>45505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3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45506</v>
      </c>
      <c r="D124" s="195">
        <v>1</v>
      </c>
      <c r="E124" s="230">
        <v>12</v>
      </c>
      <c r="F124" s="195">
        <f t="shared" si="12"/>
        <v>1</v>
      </c>
      <c r="G124" s="351" t="s">
        <v>691</v>
      </c>
      <c r="H124" s="352"/>
      <c r="I124" s="230">
        <f t="shared" si="9"/>
        <v>12</v>
      </c>
      <c r="J124" s="32">
        <f t="shared" si="11"/>
        <v>45506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3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45507</v>
      </c>
      <c r="D125" s="195">
        <v>1</v>
      </c>
      <c r="E125" s="230">
        <v>12</v>
      </c>
      <c r="F125" s="195">
        <f t="shared" si="12"/>
        <v>1</v>
      </c>
      <c r="G125" s="351" t="s">
        <v>691</v>
      </c>
      <c r="H125" s="352"/>
      <c r="I125" s="230">
        <f t="shared" si="9"/>
        <v>12</v>
      </c>
      <c r="J125" s="32">
        <f t="shared" si="11"/>
        <v>45507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3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45507</v>
      </c>
      <c r="D126" s="195">
        <v>1</v>
      </c>
      <c r="E126" s="230">
        <v>12</v>
      </c>
      <c r="F126" s="195">
        <f t="shared" si="12"/>
        <v>1</v>
      </c>
      <c r="G126" s="351" t="s">
        <v>691</v>
      </c>
      <c r="H126" s="352"/>
      <c r="I126" s="230">
        <f t="shared" si="9"/>
        <v>12</v>
      </c>
      <c r="J126" s="32">
        <f t="shared" si="11"/>
        <v>45507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3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45509</v>
      </c>
      <c r="D127" s="195">
        <v>1</v>
      </c>
      <c r="E127" s="230">
        <v>12</v>
      </c>
      <c r="F127" s="195">
        <f t="shared" si="12"/>
        <v>1</v>
      </c>
      <c r="G127" s="351" t="s">
        <v>691</v>
      </c>
      <c r="H127" s="352"/>
      <c r="I127" s="230">
        <f t="shared" si="9"/>
        <v>12</v>
      </c>
      <c r="J127" s="32">
        <f t="shared" si="11"/>
        <v>45509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3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45512</v>
      </c>
      <c r="D128" s="195">
        <v>1</v>
      </c>
      <c r="E128" s="230">
        <v>12</v>
      </c>
      <c r="F128" s="195">
        <f t="shared" si="12"/>
        <v>1</v>
      </c>
      <c r="G128" s="351" t="s">
        <v>691</v>
      </c>
      <c r="H128" s="352"/>
      <c r="I128" s="230">
        <f t="shared" si="9"/>
        <v>12</v>
      </c>
      <c r="J128" s="32">
        <f t="shared" si="11"/>
        <v>45512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3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45512</v>
      </c>
      <c r="D129" s="195">
        <v>1</v>
      </c>
      <c r="E129" s="230">
        <v>12</v>
      </c>
      <c r="F129" s="195">
        <f t="shared" si="12"/>
        <v>1</v>
      </c>
      <c r="G129" s="351" t="s">
        <v>691</v>
      </c>
      <c r="H129" s="352"/>
      <c r="I129" s="230">
        <f t="shared" si="9"/>
        <v>12</v>
      </c>
      <c r="J129" s="32">
        <f t="shared" si="11"/>
        <v>45512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3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45513</v>
      </c>
      <c r="D130" s="195">
        <v>1</v>
      </c>
      <c r="E130" s="230">
        <v>12</v>
      </c>
      <c r="F130" s="195">
        <f t="shared" si="12"/>
        <v>1</v>
      </c>
      <c r="G130" s="351" t="s">
        <v>691</v>
      </c>
      <c r="H130" s="352"/>
      <c r="I130" s="230">
        <f t="shared" si="9"/>
        <v>12</v>
      </c>
      <c r="J130" s="32">
        <f t="shared" si="11"/>
        <v>45513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3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45518</v>
      </c>
      <c r="D131" s="195">
        <v>1</v>
      </c>
      <c r="E131" s="230">
        <v>12</v>
      </c>
      <c r="F131" s="195">
        <f t="shared" si="12"/>
        <v>1</v>
      </c>
      <c r="G131" s="351" t="s">
        <v>691</v>
      </c>
      <c r="H131" s="352"/>
      <c r="I131" s="230">
        <f t="shared" si="9"/>
        <v>12</v>
      </c>
      <c r="J131" s="32">
        <f t="shared" si="11"/>
        <v>45518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3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45518</v>
      </c>
      <c r="D132" s="195">
        <v>1</v>
      </c>
      <c r="E132" s="230">
        <v>12</v>
      </c>
      <c r="F132" s="195">
        <f t="shared" si="12"/>
        <v>1</v>
      </c>
      <c r="G132" s="351" t="s">
        <v>691</v>
      </c>
      <c r="H132" s="352"/>
      <c r="I132" s="230">
        <f t="shared" si="9"/>
        <v>12</v>
      </c>
      <c r="J132" s="32">
        <f t="shared" si="11"/>
        <v>45518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3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45518</v>
      </c>
      <c r="D133" s="195">
        <v>1</v>
      </c>
      <c r="E133" s="230">
        <v>12</v>
      </c>
      <c r="F133" s="195">
        <f t="shared" si="12"/>
        <v>1</v>
      </c>
      <c r="G133" s="351" t="s">
        <v>691</v>
      </c>
      <c r="H133" s="352"/>
      <c r="I133" s="230">
        <f t="shared" si="9"/>
        <v>12</v>
      </c>
      <c r="J133" s="32">
        <f t="shared" si="11"/>
        <v>45518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3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45518</v>
      </c>
      <c r="D134" s="195">
        <v>1</v>
      </c>
      <c r="E134" s="230">
        <v>12</v>
      </c>
      <c r="F134" s="195">
        <f t="shared" si="12"/>
        <v>1</v>
      </c>
      <c r="G134" s="351" t="s">
        <v>691</v>
      </c>
      <c r="H134" s="352"/>
      <c r="I134" s="230">
        <f t="shared" si="9"/>
        <v>12</v>
      </c>
      <c r="J134" s="32">
        <f t="shared" si="11"/>
        <v>45518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3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45519</v>
      </c>
      <c r="D135" s="195">
        <v>1</v>
      </c>
      <c r="E135" s="230">
        <v>12</v>
      </c>
      <c r="F135" s="195">
        <f t="shared" si="12"/>
        <v>1</v>
      </c>
      <c r="G135" s="351" t="s">
        <v>691</v>
      </c>
      <c r="H135" s="352"/>
      <c r="I135" s="230">
        <f t="shared" si="9"/>
        <v>12</v>
      </c>
      <c r="J135" s="32">
        <f t="shared" si="11"/>
        <v>45519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3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45522</v>
      </c>
      <c r="D136" s="195">
        <v>1</v>
      </c>
      <c r="E136" s="230">
        <v>12</v>
      </c>
      <c r="F136" s="195">
        <f t="shared" si="12"/>
        <v>1</v>
      </c>
      <c r="G136" s="351" t="s">
        <v>691</v>
      </c>
      <c r="H136" s="352"/>
      <c r="I136" s="230">
        <f t="shared" si="9"/>
        <v>12</v>
      </c>
      <c r="J136" s="32">
        <f t="shared" si="11"/>
        <v>45522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3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45523</v>
      </c>
      <c r="D137" s="195">
        <v>1</v>
      </c>
      <c r="E137" s="230">
        <v>12</v>
      </c>
      <c r="F137" s="195">
        <f t="shared" si="12"/>
        <v>1</v>
      </c>
      <c r="G137" s="351" t="s">
        <v>691</v>
      </c>
      <c r="H137" s="352"/>
      <c r="I137" s="230">
        <f t="shared" si="9"/>
        <v>12</v>
      </c>
      <c r="J137" s="32">
        <f t="shared" si="11"/>
        <v>45523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3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45523</v>
      </c>
      <c r="D138" s="195">
        <v>1</v>
      </c>
      <c r="E138" s="230">
        <v>12</v>
      </c>
      <c r="F138" s="195">
        <f t="shared" si="12"/>
        <v>1</v>
      </c>
      <c r="G138" s="351" t="s">
        <v>691</v>
      </c>
      <c r="H138" s="352"/>
      <c r="I138" s="230">
        <f t="shared" si="9"/>
        <v>12</v>
      </c>
      <c r="J138" s="32">
        <f t="shared" si="11"/>
        <v>45523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3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45523</v>
      </c>
      <c r="D139" s="195">
        <v>1</v>
      </c>
      <c r="E139" s="230">
        <v>12</v>
      </c>
      <c r="F139" s="195">
        <f t="shared" si="12"/>
        <v>1</v>
      </c>
      <c r="G139" s="351" t="s">
        <v>691</v>
      </c>
      <c r="H139" s="352"/>
      <c r="I139" s="230">
        <f t="shared" si="9"/>
        <v>12</v>
      </c>
      <c r="J139" s="32">
        <f t="shared" si="11"/>
        <v>45523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3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45524</v>
      </c>
      <c r="D140" s="195">
        <v>1</v>
      </c>
      <c r="E140" s="230">
        <v>12</v>
      </c>
      <c r="F140" s="195">
        <f t="shared" si="12"/>
        <v>1</v>
      </c>
      <c r="G140" s="351" t="s">
        <v>691</v>
      </c>
      <c r="H140" s="352"/>
      <c r="I140" s="230">
        <f t="shared" si="9"/>
        <v>12</v>
      </c>
      <c r="J140" s="32">
        <f t="shared" si="11"/>
        <v>45524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3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45524</v>
      </c>
      <c r="D141" s="195">
        <v>1</v>
      </c>
      <c r="E141" s="230">
        <v>12</v>
      </c>
      <c r="F141" s="195">
        <f t="shared" si="12"/>
        <v>1</v>
      </c>
      <c r="G141" s="351" t="s">
        <v>691</v>
      </c>
      <c r="H141" s="352"/>
      <c r="I141" s="230">
        <f t="shared" si="9"/>
        <v>12</v>
      </c>
      <c r="J141" s="32">
        <f t="shared" si="11"/>
        <v>45524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3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45529</v>
      </c>
      <c r="D142" s="195">
        <v>1</v>
      </c>
      <c r="E142" s="230">
        <v>12</v>
      </c>
      <c r="F142" s="195">
        <f t="shared" si="12"/>
        <v>1</v>
      </c>
      <c r="G142" s="351" t="s">
        <v>691</v>
      </c>
      <c r="H142" s="352"/>
      <c r="I142" s="230">
        <f t="shared" si="9"/>
        <v>12</v>
      </c>
      <c r="J142" s="32">
        <f t="shared" si="11"/>
        <v>45529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3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45529</v>
      </c>
      <c r="D143" s="195">
        <v>1</v>
      </c>
      <c r="E143" s="230">
        <v>12</v>
      </c>
      <c r="F143" s="195">
        <f t="shared" si="12"/>
        <v>1</v>
      </c>
      <c r="G143" s="351" t="s">
        <v>691</v>
      </c>
      <c r="H143" s="352"/>
      <c r="I143" s="230">
        <f t="shared" si="9"/>
        <v>12</v>
      </c>
      <c r="J143" s="32">
        <f t="shared" si="11"/>
        <v>45529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3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45529</v>
      </c>
      <c r="D144" s="195">
        <v>1</v>
      </c>
      <c r="E144" s="230">
        <v>12</v>
      </c>
      <c r="F144" s="195">
        <f t="shared" si="12"/>
        <v>1</v>
      </c>
      <c r="G144" s="351" t="s">
        <v>691</v>
      </c>
      <c r="H144" s="352"/>
      <c r="I144" s="230">
        <f t="shared" si="9"/>
        <v>12</v>
      </c>
      <c r="J144" s="32">
        <f t="shared" si="11"/>
        <v>45529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3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45500</v>
      </c>
      <c r="D145" s="195">
        <v>1</v>
      </c>
      <c r="E145" s="230">
        <v>40</v>
      </c>
      <c r="F145" s="195">
        <f t="shared" si="12"/>
        <v>1</v>
      </c>
      <c r="G145" s="351" t="s">
        <v>689</v>
      </c>
      <c r="H145" s="352"/>
      <c r="I145" s="230">
        <f t="shared" si="9"/>
        <v>40</v>
      </c>
      <c r="J145" s="32">
        <f t="shared" si="11"/>
        <v>45500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45501</v>
      </c>
      <c r="D146" s="195">
        <v>1</v>
      </c>
      <c r="E146" s="230">
        <v>40</v>
      </c>
      <c r="F146" s="195">
        <f t="shared" si="12"/>
        <v>1</v>
      </c>
      <c r="G146" s="351" t="s">
        <v>689</v>
      </c>
      <c r="H146" s="352"/>
      <c r="I146" s="230">
        <f t="shared" si="9"/>
        <v>40</v>
      </c>
      <c r="J146" s="32">
        <f t="shared" si="11"/>
        <v>45501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45504</v>
      </c>
      <c r="D147" s="195">
        <v>1</v>
      </c>
      <c r="E147" s="230">
        <v>40</v>
      </c>
      <c r="F147" s="195">
        <f t="shared" si="12"/>
        <v>1</v>
      </c>
      <c r="G147" s="351" t="s">
        <v>689</v>
      </c>
      <c r="H147" s="352"/>
      <c r="I147" s="230">
        <f t="shared" si="9"/>
        <v>40</v>
      </c>
      <c r="J147" s="32">
        <f t="shared" si="11"/>
        <v>45504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3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45506</v>
      </c>
      <c r="D148" s="195">
        <v>1</v>
      </c>
      <c r="E148" s="230">
        <v>40</v>
      </c>
      <c r="F148" s="195">
        <f t="shared" si="12"/>
        <v>1</v>
      </c>
      <c r="G148" s="351" t="s">
        <v>689</v>
      </c>
      <c r="H148" s="352"/>
      <c r="I148" s="230">
        <f t="shared" ref="I148:I205" si="14">E148</f>
        <v>40</v>
      </c>
      <c r="J148" s="32">
        <f t="shared" si="11"/>
        <v>45506</v>
      </c>
      <c r="K148" s="196">
        <v>20319.78</v>
      </c>
      <c r="L148" s="195" t="s">
        <v>16</v>
      </c>
      <c r="M148" s="195">
        <f t="shared" ref="M148:M205" si="15">F148</f>
        <v>1</v>
      </c>
      <c r="N148" s="196">
        <f t="shared" si="13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45508</v>
      </c>
      <c r="D149" s="195">
        <v>1</v>
      </c>
      <c r="E149" s="230">
        <v>40</v>
      </c>
      <c r="F149" s="195">
        <f t="shared" si="12"/>
        <v>1</v>
      </c>
      <c r="G149" s="351" t="s">
        <v>689</v>
      </c>
      <c r="H149" s="352"/>
      <c r="I149" s="230">
        <f t="shared" si="14"/>
        <v>40</v>
      </c>
      <c r="J149" s="32">
        <f t="shared" ref="J149:J205" si="16">C149</f>
        <v>45508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3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45510</v>
      </c>
      <c r="D150" s="195">
        <v>1</v>
      </c>
      <c r="E150" s="230">
        <v>40</v>
      </c>
      <c r="F150" s="195">
        <f t="shared" si="12"/>
        <v>1</v>
      </c>
      <c r="G150" s="351" t="s">
        <v>689</v>
      </c>
      <c r="H150" s="352"/>
      <c r="I150" s="230">
        <f t="shared" si="14"/>
        <v>40</v>
      </c>
      <c r="J150" s="32">
        <f t="shared" si="16"/>
        <v>45510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3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45516</v>
      </c>
      <c r="D151" s="195">
        <v>1</v>
      </c>
      <c r="E151" s="230">
        <v>40</v>
      </c>
      <c r="F151" s="195">
        <f t="shared" si="12"/>
        <v>1</v>
      </c>
      <c r="G151" s="351" t="s">
        <v>689</v>
      </c>
      <c r="H151" s="352"/>
      <c r="I151" s="230">
        <f t="shared" si="14"/>
        <v>40</v>
      </c>
      <c r="J151" s="32">
        <f t="shared" si="16"/>
        <v>45516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3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45519</v>
      </c>
      <c r="D152" s="195">
        <v>1</v>
      </c>
      <c r="E152" s="230">
        <v>40</v>
      </c>
      <c r="F152" s="195">
        <f t="shared" si="12"/>
        <v>1</v>
      </c>
      <c r="G152" s="351" t="s">
        <v>689</v>
      </c>
      <c r="H152" s="352"/>
      <c r="I152" s="230">
        <f t="shared" si="14"/>
        <v>40</v>
      </c>
      <c r="J152" s="32">
        <f t="shared" si="16"/>
        <v>45519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3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45523</v>
      </c>
      <c r="D153" s="195">
        <v>1</v>
      </c>
      <c r="E153" s="230">
        <v>40</v>
      </c>
      <c r="F153" s="195">
        <f t="shared" si="12"/>
        <v>1</v>
      </c>
      <c r="G153" s="351" t="s">
        <v>689</v>
      </c>
      <c r="H153" s="352"/>
      <c r="I153" s="230">
        <f t="shared" si="14"/>
        <v>40</v>
      </c>
      <c r="J153" s="32">
        <f t="shared" si="16"/>
        <v>45523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3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45525</v>
      </c>
      <c r="D154" s="195">
        <v>1</v>
      </c>
      <c r="E154" s="230">
        <v>40</v>
      </c>
      <c r="F154" s="195">
        <f t="shared" si="12"/>
        <v>1</v>
      </c>
      <c r="G154" s="351" t="s">
        <v>689</v>
      </c>
      <c r="H154" s="352"/>
      <c r="I154" s="230">
        <f t="shared" si="14"/>
        <v>40</v>
      </c>
      <c r="J154" s="32">
        <f t="shared" si="16"/>
        <v>45525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3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45526</v>
      </c>
      <c r="D155" s="195">
        <v>1</v>
      </c>
      <c r="E155" s="230">
        <v>40</v>
      </c>
      <c r="F155" s="195">
        <f t="shared" si="12"/>
        <v>1</v>
      </c>
      <c r="G155" s="351" t="s">
        <v>689</v>
      </c>
      <c r="H155" s="352"/>
      <c r="I155" s="230">
        <f t="shared" si="14"/>
        <v>40</v>
      </c>
      <c r="J155" s="32">
        <f t="shared" si="16"/>
        <v>45526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3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45526</v>
      </c>
      <c r="D156" s="195">
        <v>1</v>
      </c>
      <c r="E156" s="230">
        <v>40</v>
      </c>
      <c r="F156" s="195">
        <f t="shared" si="12"/>
        <v>1</v>
      </c>
      <c r="G156" s="351" t="s">
        <v>689</v>
      </c>
      <c r="H156" s="352"/>
      <c r="I156" s="230">
        <f t="shared" si="14"/>
        <v>40</v>
      </c>
      <c r="J156" s="32">
        <f t="shared" si="16"/>
        <v>45526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3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45529</v>
      </c>
      <c r="D157" s="195">
        <v>1</v>
      </c>
      <c r="E157" s="230">
        <v>40</v>
      </c>
      <c r="F157" s="195">
        <f t="shared" si="12"/>
        <v>1</v>
      </c>
      <c r="G157" s="351" t="s">
        <v>689</v>
      </c>
      <c r="H157" s="352"/>
      <c r="I157" s="230">
        <f t="shared" si="14"/>
        <v>40</v>
      </c>
      <c r="J157" s="32">
        <f t="shared" si="16"/>
        <v>45529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3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45529</v>
      </c>
      <c r="D158" s="195">
        <v>1</v>
      </c>
      <c r="E158" s="230">
        <v>40</v>
      </c>
      <c r="F158" s="195">
        <f t="shared" si="12"/>
        <v>1</v>
      </c>
      <c r="G158" s="351" t="s">
        <v>689</v>
      </c>
      <c r="H158" s="352"/>
      <c r="I158" s="230">
        <f t="shared" si="14"/>
        <v>40</v>
      </c>
      <c r="J158" s="32">
        <f t="shared" si="16"/>
        <v>45529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3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45504</v>
      </c>
      <c r="D159" s="195">
        <v>1</v>
      </c>
      <c r="E159" s="230">
        <v>40</v>
      </c>
      <c r="F159" s="195">
        <f t="shared" si="12"/>
        <v>1</v>
      </c>
      <c r="G159" s="351" t="s">
        <v>689</v>
      </c>
      <c r="H159" s="352"/>
      <c r="I159" s="230">
        <f t="shared" si="14"/>
        <v>40</v>
      </c>
      <c r="J159" s="32">
        <f t="shared" si="16"/>
        <v>45504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3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45504</v>
      </c>
      <c r="D160" s="195">
        <v>1</v>
      </c>
      <c r="E160" s="230">
        <v>40</v>
      </c>
      <c r="F160" s="195">
        <f t="shared" si="12"/>
        <v>1</v>
      </c>
      <c r="G160" s="351" t="s">
        <v>689</v>
      </c>
      <c r="H160" s="352"/>
      <c r="I160" s="230">
        <f t="shared" si="14"/>
        <v>40</v>
      </c>
      <c r="J160" s="32">
        <f t="shared" si="16"/>
        <v>45504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3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45496</v>
      </c>
      <c r="D161" s="195">
        <v>1</v>
      </c>
      <c r="E161" s="230">
        <v>20</v>
      </c>
      <c r="F161" s="195">
        <f t="shared" si="12"/>
        <v>1</v>
      </c>
      <c r="G161" s="351" t="s">
        <v>690</v>
      </c>
      <c r="H161" s="352"/>
      <c r="I161" s="230">
        <f t="shared" si="14"/>
        <v>20</v>
      </c>
      <c r="J161" s="32">
        <f t="shared" si="16"/>
        <v>45496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3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45497</v>
      </c>
      <c r="D162" s="195">
        <v>1</v>
      </c>
      <c r="E162" s="230">
        <v>20</v>
      </c>
      <c r="F162" s="195">
        <f t="shared" si="12"/>
        <v>1</v>
      </c>
      <c r="G162" s="351" t="s">
        <v>690</v>
      </c>
      <c r="H162" s="352"/>
      <c r="I162" s="230">
        <f t="shared" si="14"/>
        <v>20</v>
      </c>
      <c r="J162" s="32">
        <f t="shared" si="16"/>
        <v>45497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3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45498</v>
      </c>
      <c r="D163" s="195">
        <v>1</v>
      </c>
      <c r="E163" s="230">
        <v>20</v>
      </c>
      <c r="F163" s="195">
        <f t="shared" si="12"/>
        <v>1</v>
      </c>
      <c r="G163" s="351" t="s">
        <v>690</v>
      </c>
      <c r="H163" s="352"/>
      <c r="I163" s="230">
        <f t="shared" si="14"/>
        <v>20</v>
      </c>
      <c r="J163" s="32">
        <f t="shared" si="16"/>
        <v>45498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3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45503</v>
      </c>
      <c r="D164" s="195">
        <v>1</v>
      </c>
      <c r="E164" s="230">
        <v>20</v>
      </c>
      <c r="F164" s="195">
        <f t="shared" si="12"/>
        <v>1</v>
      </c>
      <c r="G164" s="351" t="s">
        <v>690</v>
      </c>
      <c r="H164" s="352"/>
      <c r="I164" s="230">
        <f t="shared" si="14"/>
        <v>20</v>
      </c>
      <c r="J164" s="32">
        <f t="shared" si="16"/>
        <v>45503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3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45504</v>
      </c>
      <c r="D165" s="195">
        <v>1</v>
      </c>
      <c r="E165" s="230">
        <v>20</v>
      </c>
      <c r="F165" s="195">
        <f t="shared" si="12"/>
        <v>1</v>
      </c>
      <c r="G165" s="351" t="s">
        <v>690</v>
      </c>
      <c r="H165" s="352"/>
      <c r="I165" s="230">
        <f t="shared" si="14"/>
        <v>20</v>
      </c>
      <c r="J165" s="32">
        <f t="shared" si="16"/>
        <v>45504</v>
      </c>
      <c r="K165" s="196">
        <v>10660.8</v>
      </c>
      <c r="L165" s="195" t="s">
        <v>16</v>
      </c>
      <c r="M165" s="195">
        <f t="shared" si="15"/>
        <v>1</v>
      </c>
      <c r="N165" s="196">
        <f t="shared" si="13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45505</v>
      </c>
      <c r="D166" s="195">
        <v>1</v>
      </c>
      <c r="E166" s="230">
        <v>20</v>
      </c>
      <c r="F166" s="195">
        <f t="shared" si="12"/>
        <v>1</v>
      </c>
      <c r="G166" s="351" t="s">
        <v>690</v>
      </c>
      <c r="H166" s="352"/>
      <c r="I166" s="230">
        <f t="shared" si="14"/>
        <v>20</v>
      </c>
      <c r="J166" s="32">
        <f t="shared" si="16"/>
        <v>45505</v>
      </c>
      <c r="K166" s="196">
        <v>20319.78</v>
      </c>
      <c r="L166" s="195" t="s">
        <v>16</v>
      </c>
      <c r="M166" s="195">
        <f t="shared" si="15"/>
        <v>1</v>
      </c>
      <c r="N166" s="196">
        <f t="shared" ref="N166:N205" si="17">I166</f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45505</v>
      </c>
      <c r="D167" s="195">
        <v>1</v>
      </c>
      <c r="E167" s="230">
        <v>20</v>
      </c>
      <c r="F167" s="195">
        <f t="shared" si="12"/>
        <v>1</v>
      </c>
      <c r="G167" s="351" t="s">
        <v>690</v>
      </c>
      <c r="H167" s="352"/>
      <c r="I167" s="230">
        <f t="shared" si="14"/>
        <v>20</v>
      </c>
      <c r="J167" s="32">
        <f t="shared" si="16"/>
        <v>45505</v>
      </c>
      <c r="K167" s="196">
        <v>20319.78</v>
      </c>
      <c r="L167" s="195" t="s">
        <v>16</v>
      </c>
      <c r="M167" s="195">
        <f t="shared" si="15"/>
        <v>1</v>
      </c>
      <c r="N167" s="196">
        <f t="shared" si="17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45507</v>
      </c>
      <c r="D168" s="195">
        <v>1</v>
      </c>
      <c r="E168" s="230">
        <v>20</v>
      </c>
      <c r="F168" s="195">
        <f t="shared" si="12"/>
        <v>1</v>
      </c>
      <c r="G168" s="351" t="s">
        <v>690</v>
      </c>
      <c r="H168" s="352"/>
      <c r="I168" s="230">
        <f t="shared" si="14"/>
        <v>20</v>
      </c>
      <c r="J168" s="32">
        <f t="shared" si="16"/>
        <v>45507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7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45508</v>
      </c>
      <c r="D169" s="195">
        <v>1</v>
      </c>
      <c r="E169" s="230">
        <v>20</v>
      </c>
      <c r="F169" s="195">
        <f t="shared" si="12"/>
        <v>1</v>
      </c>
      <c r="G169" s="351" t="s">
        <v>690</v>
      </c>
      <c r="H169" s="352"/>
      <c r="I169" s="230">
        <f t="shared" si="14"/>
        <v>20</v>
      </c>
      <c r="J169" s="32">
        <f t="shared" si="16"/>
        <v>45508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7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45511</v>
      </c>
      <c r="D170" s="195">
        <v>1</v>
      </c>
      <c r="E170" s="230">
        <v>20</v>
      </c>
      <c r="F170" s="195">
        <f t="shared" si="12"/>
        <v>1</v>
      </c>
      <c r="G170" s="351" t="s">
        <v>690</v>
      </c>
      <c r="H170" s="352"/>
      <c r="I170" s="230">
        <f t="shared" si="14"/>
        <v>20</v>
      </c>
      <c r="J170" s="32">
        <f t="shared" si="16"/>
        <v>45511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7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45512</v>
      </c>
      <c r="D171" s="195">
        <v>1</v>
      </c>
      <c r="E171" s="230">
        <v>20</v>
      </c>
      <c r="F171" s="195">
        <f t="shared" si="12"/>
        <v>1</v>
      </c>
      <c r="G171" s="351" t="s">
        <v>690</v>
      </c>
      <c r="H171" s="352"/>
      <c r="I171" s="230">
        <f t="shared" si="14"/>
        <v>20</v>
      </c>
      <c r="J171" s="32">
        <f t="shared" si="16"/>
        <v>45512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7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45513</v>
      </c>
      <c r="D172" s="195">
        <v>1</v>
      </c>
      <c r="E172" s="230">
        <v>20</v>
      </c>
      <c r="F172" s="195">
        <f t="shared" si="12"/>
        <v>1</v>
      </c>
      <c r="G172" s="351" t="s">
        <v>690</v>
      </c>
      <c r="H172" s="352"/>
      <c r="I172" s="230">
        <f t="shared" si="14"/>
        <v>20</v>
      </c>
      <c r="J172" s="32">
        <f t="shared" si="16"/>
        <v>45513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7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45514</v>
      </c>
      <c r="D173" s="195">
        <v>1</v>
      </c>
      <c r="E173" s="230">
        <v>20</v>
      </c>
      <c r="F173" s="195">
        <f t="shared" si="12"/>
        <v>1</v>
      </c>
      <c r="G173" s="351" t="s">
        <v>690</v>
      </c>
      <c r="H173" s="352"/>
      <c r="I173" s="230">
        <f t="shared" ref="I173:I190" si="18">E173</f>
        <v>20</v>
      </c>
      <c r="J173" s="32">
        <f t="shared" ref="J173:J190" si="19">C173</f>
        <v>45514</v>
      </c>
      <c r="K173" s="196">
        <v>20319.78</v>
      </c>
      <c r="L173" s="195" t="s">
        <v>16</v>
      </c>
      <c r="M173" s="195">
        <f t="shared" ref="M173:M190" si="20">F173</f>
        <v>1</v>
      </c>
      <c r="N173" s="196"/>
      <c r="O173" s="195"/>
    </row>
    <row r="174" spans="1:15" ht="20.25" customHeight="1" x14ac:dyDescent="0.25">
      <c r="A174" s="195">
        <v>169</v>
      </c>
      <c r="B174" s="195" t="s">
        <v>555</v>
      </c>
      <c r="C174" s="32">
        <v>45515</v>
      </c>
      <c r="D174" s="195">
        <v>1</v>
      </c>
      <c r="E174" s="230">
        <v>20</v>
      </c>
      <c r="F174" s="195">
        <f t="shared" si="12"/>
        <v>1</v>
      </c>
      <c r="G174" s="351" t="s">
        <v>690</v>
      </c>
      <c r="H174" s="352"/>
      <c r="I174" s="230">
        <f t="shared" si="18"/>
        <v>20</v>
      </c>
      <c r="J174" s="32">
        <f t="shared" si="19"/>
        <v>45515</v>
      </c>
      <c r="K174" s="196">
        <v>20319.78</v>
      </c>
      <c r="L174" s="195" t="s">
        <v>16</v>
      </c>
      <c r="M174" s="195">
        <f t="shared" si="20"/>
        <v>1</v>
      </c>
      <c r="N174" s="196"/>
      <c r="O174" s="195"/>
    </row>
    <row r="175" spans="1:15" ht="20.25" customHeight="1" x14ac:dyDescent="0.25">
      <c r="A175" s="195">
        <v>170</v>
      </c>
      <c r="B175" s="195" t="s">
        <v>555</v>
      </c>
      <c r="C175" s="32">
        <v>45515</v>
      </c>
      <c r="D175" s="195">
        <v>1</v>
      </c>
      <c r="E175" s="230">
        <v>20</v>
      </c>
      <c r="F175" s="195">
        <f t="shared" si="12"/>
        <v>1</v>
      </c>
      <c r="G175" s="351" t="s">
        <v>690</v>
      </c>
      <c r="H175" s="352"/>
      <c r="I175" s="230">
        <f t="shared" si="18"/>
        <v>20</v>
      </c>
      <c r="J175" s="32">
        <f t="shared" si="19"/>
        <v>45515</v>
      </c>
      <c r="K175" s="196">
        <v>20319.78</v>
      </c>
      <c r="L175" s="195" t="s">
        <v>16</v>
      </c>
      <c r="M175" s="195">
        <f t="shared" si="20"/>
        <v>1</v>
      </c>
      <c r="N175" s="196"/>
      <c r="O175" s="195"/>
    </row>
    <row r="176" spans="1:15" ht="20.25" customHeight="1" x14ac:dyDescent="0.25">
      <c r="A176" s="195">
        <v>171</v>
      </c>
      <c r="B176" s="195" t="s">
        <v>555</v>
      </c>
      <c r="C176" s="32">
        <v>45516</v>
      </c>
      <c r="D176" s="195">
        <v>1</v>
      </c>
      <c r="E176" s="230">
        <v>20</v>
      </c>
      <c r="F176" s="195">
        <f t="shared" si="12"/>
        <v>1</v>
      </c>
      <c r="G176" s="351" t="s">
        <v>690</v>
      </c>
      <c r="H176" s="352"/>
      <c r="I176" s="230">
        <f t="shared" si="18"/>
        <v>20</v>
      </c>
      <c r="J176" s="32">
        <f t="shared" si="19"/>
        <v>45516</v>
      </c>
      <c r="K176" s="196">
        <v>20319.78</v>
      </c>
      <c r="L176" s="195" t="s">
        <v>16</v>
      </c>
      <c r="M176" s="195">
        <f t="shared" si="20"/>
        <v>1</v>
      </c>
      <c r="N176" s="196"/>
      <c r="O176" s="195"/>
    </row>
    <row r="177" spans="1:15" ht="20.25" customHeight="1" x14ac:dyDescent="0.25">
      <c r="A177" s="195">
        <v>172</v>
      </c>
      <c r="B177" s="195" t="s">
        <v>555</v>
      </c>
      <c r="C177" s="32">
        <v>45517</v>
      </c>
      <c r="D177" s="195">
        <v>1</v>
      </c>
      <c r="E177" s="230">
        <v>20</v>
      </c>
      <c r="F177" s="195">
        <f t="shared" si="12"/>
        <v>1</v>
      </c>
      <c r="G177" s="351" t="s">
        <v>690</v>
      </c>
      <c r="H177" s="352"/>
      <c r="I177" s="230">
        <f t="shared" si="18"/>
        <v>20</v>
      </c>
      <c r="J177" s="32">
        <f t="shared" si="19"/>
        <v>45517</v>
      </c>
      <c r="K177" s="196">
        <v>20319.78</v>
      </c>
      <c r="L177" s="195" t="s">
        <v>16</v>
      </c>
      <c r="M177" s="195">
        <f t="shared" si="20"/>
        <v>1</v>
      </c>
      <c r="N177" s="196"/>
      <c r="O177" s="195"/>
    </row>
    <row r="178" spans="1:15" ht="20.25" customHeight="1" x14ac:dyDescent="0.25">
      <c r="A178" s="195">
        <v>173</v>
      </c>
      <c r="B178" s="195" t="s">
        <v>555</v>
      </c>
      <c r="C178" s="32">
        <v>45518</v>
      </c>
      <c r="D178" s="195">
        <v>1</v>
      </c>
      <c r="E178" s="230">
        <v>20</v>
      </c>
      <c r="F178" s="195">
        <f t="shared" si="12"/>
        <v>1</v>
      </c>
      <c r="G178" s="351" t="s">
        <v>690</v>
      </c>
      <c r="H178" s="352"/>
      <c r="I178" s="230">
        <f t="shared" si="18"/>
        <v>20</v>
      </c>
      <c r="J178" s="32">
        <f t="shared" si="19"/>
        <v>45518</v>
      </c>
      <c r="K178" s="196">
        <v>20319.78</v>
      </c>
      <c r="L178" s="195" t="s">
        <v>16</v>
      </c>
      <c r="M178" s="195">
        <f t="shared" si="20"/>
        <v>1</v>
      </c>
      <c r="N178" s="196"/>
      <c r="O178" s="195"/>
    </row>
    <row r="179" spans="1:15" ht="20.25" customHeight="1" x14ac:dyDescent="0.25">
      <c r="A179" s="195">
        <v>174</v>
      </c>
      <c r="B179" s="195" t="s">
        <v>555</v>
      </c>
      <c r="C179" s="32">
        <v>45520</v>
      </c>
      <c r="D179" s="195">
        <v>1</v>
      </c>
      <c r="E179" s="230">
        <v>20</v>
      </c>
      <c r="F179" s="195">
        <f t="shared" si="12"/>
        <v>1</v>
      </c>
      <c r="G179" s="351" t="s">
        <v>690</v>
      </c>
      <c r="H179" s="352"/>
      <c r="I179" s="230">
        <f t="shared" si="18"/>
        <v>20</v>
      </c>
      <c r="J179" s="32">
        <f t="shared" si="19"/>
        <v>45520</v>
      </c>
      <c r="K179" s="196">
        <v>20319.78</v>
      </c>
      <c r="L179" s="195" t="s">
        <v>16</v>
      </c>
      <c r="M179" s="195">
        <f t="shared" si="20"/>
        <v>1</v>
      </c>
      <c r="N179" s="196"/>
      <c r="O179" s="195"/>
    </row>
    <row r="180" spans="1:15" ht="20.25" customHeight="1" x14ac:dyDescent="0.25">
      <c r="A180" s="195">
        <v>175</v>
      </c>
      <c r="B180" s="195" t="s">
        <v>555</v>
      </c>
      <c r="C180" s="32">
        <v>45520</v>
      </c>
      <c r="D180" s="195">
        <v>1</v>
      </c>
      <c r="E180" s="230">
        <v>20</v>
      </c>
      <c r="F180" s="195">
        <f t="shared" si="12"/>
        <v>1</v>
      </c>
      <c r="G180" s="351" t="s">
        <v>690</v>
      </c>
      <c r="H180" s="352"/>
      <c r="I180" s="230">
        <f t="shared" si="18"/>
        <v>20</v>
      </c>
      <c r="J180" s="32">
        <f t="shared" si="19"/>
        <v>45520</v>
      </c>
      <c r="K180" s="196">
        <v>20319.78</v>
      </c>
      <c r="L180" s="195" t="s">
        <v>16</v>
      </c>
      <c r="M180" s="195">
        <f t="shared" si="20"/>
        <v>1</v>
      </c>
      <c r="N180" s="196"/>
      <c r="O180" s="195"/>
    </row>
    <row r="181" spans="1:15" ht="20.25" customHeight="1" x14ac:dyDescent="0.25">
      <c r="A181" s="195">
        <v>176</v>
      </c>
      <c r="B181" s="195" t="s">
        <v>555</v>
      </c>
      <c r="C181" s="32">
        <v>45520</v>
      </c>
      <c r="D181" s="195">
        <v>1</v>
      </c>
      <c r="E181" s="230">
        <v>20</v>
      </c>
      <c r="F181" s="195">
        <f t="shared" si="12"/>
        <v>1</v>
      </c>
      <c r="G181" s="351" t="s">
        <v>690</v>
      </c>
      <c r="H181" s="352"/>
      <c r="I181" s="230">
        <f t="shared" si="18"/>
        <v>20</v>
      </c>
      <c r="J181" s="32">
        <f t="shared" si="19"/>
        <v>45520</v>
      </c>
      <c r="K181" s="196">
        <v>20319.78</v>
      </c>
      <c r="L181" s="195" t="s">
        <v>16</v>
      </c>
      <c r="M181" s="195">
        <f t="shared" si="20"/>
        <v>1</v>
      </c>
      <c r="N181" s="196"/>
      <c r="O181" s="195"/>
    </row>
    <row r="182" spans="1:15" ht="20.25" customHeight="1" x14ac:dyDescent="0.25">
      <c r="A182" s="195">
        <v>177</v>
      </c>
      <c r="B182" s="195" t="s">
        <v>555</v>
      </c>
      <c r="C182" s="32">
        <v>45523</v>
      </c>
      <c r="D182" s="195">
        <v>1</v>
      </c>
      <c r="E182" s="230">
        <v>20</v>
      </c>
      <c r="F182" s="195">
        <f t="shared" si="12"/>
        <v>1</v>
      </c>
      <c r="G182" s="351" t="s">
        <v>690</v>
      </c>
      <c r="H182" s="352"/>
      <c r="I182" s="230">
        <f t="shared" si="18"/>
        <v>20</v>
      </c>
      <c r="J182" s="32">
        <f t="shared" si="19"/>
        <v>45523</v>
      </c>
      <c r="K182" s="196">
        <v>20319.78</v>
      </c>
      <c r="L182" s="195" t="s">
        <v>16</v>
      </c>
      <c r="M182" s="195">
        <f t="shared" si="20"/>
        <v>1</v>
      </c>
      <c r="N182" s="196"/>
      <c r="O182" s="195"/>
    </row>
    <row r="183" spans="1:15" ht="20.25" customHeight="1" x14ac:dyDescent="0.25">
      <c r="A183" s="195">
        <v>178</v>
      </c>
      <c r="B183" s="195" t="s">
        <v>555</v>
      </c>
      <c r="C183" s="32">
        <v>45523</v>
      </c>
      <c r="D183" s="195">
        <v>1</v>
      </c>
      <c r="E183" s="230">
        <v>20</v>
      </c>
      <c r="F183" s="195">
        <f t="shared" si="12"/>
        <v>1</v>
      </c>
      <c r="G183" s="351" t="s">
        <v>690</v>
      </c>
      <c r="H183" s="352"/>
      <c r="I183" s="230">
        <f t="shared" si="18"/>
        <v>20</v>
      </c>
      <c r="J183" s="32">
        <f t="shared" si="19"/>
        <v>45523</v>
      </c>
      <c r="K183" s="196">
        <v>20319.78</v>
      </c>
      <c r="L183" s="195" t="s">
        <v>16</v>
      </c>
      <c r="M183" s="195">
        <f t="shared" si="20"/>
        <v>1</v>
      </c>
      <c r="N183" s="196"/>
      <c r="O183" s="195"/>
    </row>
    <row r="184" spans="1:15" ht="20.25" customHeight="1" x14ac:dyDescent="0.25">
      <c r="A184" s="195">
        <v>179</v>
      </c>
      <c r="B184" s="195" t="s">
        <v>555</v>
      </c>
      <c r="C184" s="32">
        <v>45525</v>
      </c>
      <c r="D184" s="195">
        <v>1</v>
      </c>
      <c r="E184" s="230">
        <v>20</v>
      </c>
      <c r="F184" s="195">
        <f t="shared" si="12"/>
        <v>1</v>
      </c>
      <c r="G184" s="351" t="s">
        <v>690</v>
      </c>
      <c r="H184" s="352"/>
      <c r="I184" s="230">
        <f t="shared" si="18"/>
        <v>20</v>
      </c>
      <c r="J184" s="32">
        <f t="shared" si="19"/>
        <v>45525</v>
      </c>
      <c r="K184" s="196">
        <v>20319.78</v>
      </c>
      <c r="L184" s="195" t="s">
        <v>16</v>
      </c>
      <c r="M184" s="195">
        <f t="shared" si="20"/>
        <v>1</v>
      </c>
      <c r="N184" s="196"/>
      <c r="O184" s="195"/>
    </row>
    <row r="185" spans="1:15" ht="20.25" customHeight="1" x14ac:dyDescent="0.25">
      <c r="A185" s="195">
        <v>180</v>
      </c>
      <c r="B185" s="195" t="s">
        <v>555</v>
      </c>
      <c r="C185" s="32">
        <v>45526</v>
      </c>
      <c r="D185" s="195">
        <v>1</v>
      </c>
      <c r="E185" s="230">
        <v>20</v>
      </c>
      <c r="F185" s="195">
        <f t="shared" si="12"/>
        <v>1</v>
      </c>
      <c r="G185" s="351" t="s">
        <v>690</v>
      </c>
      <c r="H185" s="352"/>
      <c r="I185" s="230">
        <f t="shared" si="18"/>
        <v>20</v>
      </c>
      <c r="J185" s="32">
        <f t="shared" si="19"/>
        <v>45526</v>
      </c>
      <c r="K185" s="196">
        <v>20319.78</v>
      </c>
      <c r="L185" s="195" t="s">
        <v>16</v>
      </c>
      <c r="M185" s="195">
        <f t="shared" si="20"/>
        <v>1</v>
      </c>
      <c r="N185" s="196"/>
      <c r="O185" s="195"/>
    </row>
    <row r="186" spans="1:15" ht="20.25" customHeight="1" x14ac:dyDescent="0.25">
      <c r="A186" s="195">
        <v>181</v>
      </c>
      <c r="B186" s="195" t="s">
        <v>555</v>
      </c>
      <c r="C186" s="32">
        <v>45527</v>
      </c>
      <c r="D186" s="195">
        <v>1</v>
      </c>
      <c r="E186" s="230">
        <v>20</v>
      </c>
      <c r="F186" s="195">
        <f t="shared" si="12"/>
        <v>1</v>
      </c>
      <c r="G186" s="351" t="s">
        <v>690</v>
      </c>
      <c r="H186" s="352"/>
      <c r="I186" s="230">
        <f t="shared" si="18"/>
        <v>20</v>
      </c>
      <c r="J186" s="32">
        <f t="shared" si="19"/>
        <v>45527</v>
      </c>
      <c r="K186" s="196">
        <v>20319.78</v>
      </c>
      <c r="L186" s="195" t="s">
        <v>16</v>
      </c>
      <c r="M186" s="195">
        <f t="shared" si="20"/>
        <v>1</v>
      </c>
      <c r="N186" s="196"/>
      <c r="O186" s="195"/>
    </row>
    <row r="187" spans="1:15" ht="20.25" customHeight="1" x14ac:dyDescent="0.25">
      <c r="A187" s="195">
        <v>182</v>
      </c>
      <c r="B187" s="195" t="s">
        <v>555</v>
      </c>
      <c r="C187" s="32">
        <v>45527</v>
      </c>
      <c r="D187" s="195">
        <v>1</v>
      </c>
      <c r="E187" s="230">
        <v>20</v>
      </c>
      <c r="F187" s="195">
        <f t="shared" si="12"/>
        <v>1</v>
      </c>
      <c r="G187" s="351" t="s">
        <v>690</v>
      </c>
      <c r="H187" s="352"/>
      <c r="I187" s="230">
        <f t="shared" si="18"/>
        <v>20</v>
      </c>
      <c r="J187" s="32">
        <f t="shared" si="19"/>
        <v>45527</v>
      </c>
      <c r="K187" s="196">
        <v>20319.78</v>
      </c>
      <c r="L187" s="195" t="s">
        <v>16</v>
      </c>
      <c r="M187" s="195">
        <f t="shared" si="20"/>
        <v>1</v>
      </c>
      <c r="N187" s="196"/>
      <c r="O187" s="195"/>
    </row>
    <row r="188" spans="1:15" ht="20.25" customHeight="1" x14ac:dyDescent="0.25">
      <c r="A188" s="195">
        <v>183</v>
      </c>
      <c r="B188" s="195" t="s">
        <v>555</v>
      </c>
      <c r="C188" s="32">
        <v>45528</v>
      </c>
      <c r="D188" s="195">
        <v>1</v>
      </c>
      <c r="E188" s="230">
        <v>20</v>
      </c>
      <c r="F188" s="195">
        <f t="shared" si="12"/>
        <v>1</v>
      </c>
      <c r="G188" s="351" t="s">
        <v>690</v>
      </c>
      <c r="H188" s="352"/>
      <c r="I188" s="230">
        <f t="shared" si="18"/>
        <v>20</v>
      </c>
      <c r="J188" s="32">
        <f t="shared" si="19"/>
        <v>45528</v>
      </c>
      <c r="K188" s="196">
        <v>20319.78</v>
      </c>
      <c r="L188" s="195" t="s">
        <v>16</v>
      </c>
      <c r="M188" s="195">
        <f t="shared" si="20"/>
        <v>1</v>
      </c>
      <c r="N188" s="196"/>
      <c r="O188" s="195"/>
    </row>
    <row r="189" spans="1:15" ht="20.25" customHeight="1" x14ac:dyDescent="0.25">
      <c r="A189" s="195">
        <v>184</v>
      </c>
      <c r="B189" s="195" t="s">
        <v>555</v>
      </c>
      <c r="C189" s="32">
        <v>45529</v>
      </c>
      <c r="D189" s="195">
        <v>1</v>
      </c>
      <c r="E189" s="230">
        <v>20</v>
      </c>
      <c r="F189" s="195">
        <f t="shared" si="12"/>
        <v>1</v>
      </c>
      <c r="G189" s="351" t="s">
        <v>690</v>
      </c>
      <c r="H189" s="352"/>
      <c r="I189" s="230">
        <f t="shared" si="18"/>
        <v>20</v>
      </c>
      <c r="J189" s="32">
        <f t="shared" si="19"/>
        <v>45529</v>
      </c>
      <c r="K189" s="196">
        <v>20319.78</v>
      </c>
      <c r="L189" s="195" t="s">
        <v>16</v>
      </c>
      <c r="M189" s="195">
        <f t="shared" si="20"/>
        <v>1</v>
      </c>
      <c r="N189" s="196"/>
      <c r="O189" s="195"/>
    </row>
    <row r="190" spans="1:15" ht="20.25" customHeight="1" x14ac:dyDescent="0.25">
      <c r="A190" s="195">
        <v>185</v>
      </c>
      <c r="B190" s="195" t="s">
        <v>555</v>
      </c>
      <c r="C190" s="32">
        <v>45530</v>
      </c>
      <c r="D190" s="195">
        <v>1</v>
      </c>
      <c r="E190" s="230">
        <v>20</v>
      </c>
      <c r="F190" s="195">
        <f t="shared" si="12"/>
        <v>1</v>
      </c>
      <c r="G190" s="351" t="s">
        <v>690</v>
      </c>
      <c r="H190" s="352"/>
      <c r="I190" s="230">
        <f t="shared" si="18"/>
        <v>20</v>
      </c>
      <c r="J190" s="32">
        <f t="shared" si="19"/>
        <v>45530</v>
      </c>
      <c r="K190" s="196">
        <v>20319.78</v>
      </c>
      <c r="L190" s="195" t="s">
        <v>16</v>
      </c>
      <c r="M190" s="195">
        <f t="shared" si="20"/>
        <v>1</v>
      </c>
      <c r="N190" s="196"/>
      <c r="O190" s="195"/>
    </row>
    <row r="191" spans="1:15" ht="20.25" customHeight="1" x14ac:dyDescent="0.25">
      <c r="A191" s="195">
        <v>186</v>
      </c>
      <c r="B191" s="195" t="s">
        <v>711</v>
      </c>
      <c r="C191" s="32">
        <v>45504</v>
      </c>
      <c r="D191" s="195">
        <v>1</v>
      </c>
      <c r="E191" s="230">
        <v>50</v>
      </c>
      <c r="F191" s="195">
        <f t="shared" si="12"/>
        <v>1</v>
      </c>
      <c r="G191" s="281" t="s">
        <v>859</v>
      </c>
      <c r="H191" s="282">
        <v>45505</v>
      </c>
      <c r="I191" s="230">
        <f t="shared" si="14"/>
        <v>50</v>
      </c>
      <c r="J191" s="32">
        <f t="shared" si="16"/>
        <v>45504</v>
      </c>
      <c r="K191" s="196">
        <v>20319.780000000002</v>
      </c>
      <c r="L191" s="195" t="s">
        <v>16</v>
      </c>
      <c r="M191" s="195">
        <f t="shared" si="15"/>
        <v>1</v>
      </c>
      <c r="N191" s="196">
        <f t="shared" si="17"/>
        <v>50</v>
      </c>
      <c r="O191" s="195">
        <v>0</v>
      </c>
    </row>
    <row r="192" spans="1:15" ht="20.25" customHeight="1" x14ac:dyDescent="0.25">
      <c r="A192" s="195">
        <v>187</v>
      </c>
      <c r="B192" s="195" t="s">
        <v>711</v>
      </c>
      <c r="C192" s="32">
        <v>45504</v>
      </c>
      <c r="D192" s="195">
        <v>1</v>
      </c>
      <c r="E192" s="230">
        <v>150</v>
      </c>
      <c r="F192" s="195">
        <f t="shared" si="12"/>
        <v>1</v>
      </c>
      <c r="G192" s="281" t="s">
        <v>860</v>
      </c>
      <c r="H192" s="282">
        <v>45505</v>
      </c>
      <c r="I192" s="230">
        <f t="shared" si="14"/>
        <v>150</v>
      </c>
      <c r="J192" s="32">
        <f t="shared" si="16"/>
        <v>45504</v>
      </c>
      <c r="K192" s="196">
        <v>20319.780000000002</v>
      </c>
      <c r="L192" s="195" t="s">
        <v>16</v>
      </c>
      <c r="M192" s="195">
        <f t="shared" si="15"/>
        <v>1</v>
      </c>
      <c r="N192" s="196">
        <f t="shared" si="17"/>
        <v>150</v>
      </c>
      <c r="O192" s="195">
        <v>0</v>
      </c>
    </row>
    <row r="193" spans="1:15" ht="20.25" customHeight="1" x14ac:dyDescent="0.25">
      <c r="A193" s="195">
        <v>188</v>
      </c>
      <c r="B193" s="195" t="s">
        <v>711</v>
      </c>
      <c r="C193" s="32">
        <v>45508</v>
      </c>
      <c r="D193" s="195">
        <v>1</v>
      </c>
      <c r="E193" s="230">
        <v>50</v>
      </c>
      <c r="F193" s="195">
        <f t="shared" si="12"/>
        <v>1</v>
      </c>
      <c r="G193" s="281" t="s">
        <v>861</v>
      </c>
      <c r="H193" s="282">
        <v>45509</v>
      </c>
      <c r="I193" s="230">
        <f t="shared" si="14"/>
        <v>50</v>
      </c>
      <c r="J193" s="32">
        <f t="shared" si="16"/>
        <v>45508</v>
      </c>
      <c r="K193" s="196">
        <v>20319.780000000002</v>
      </c>
      <c r="L193" s="195" t="s">
        <v>16</v>
      </c>
      <c r="M193" s="195">
        <f t="shared" si="15"/>
        <v>1</v>
      </c>
      <c r="N193" s="196">
        <f t="shared" si="17"/>
        <v>50</v>
      </c>
      <c r="O193" s="195">
        <v>0</v>
      </c>
    </row>
    <row r="194" spans="1:15" ht="20.25" customHeight="1" x14ac:dyDescent="0.25">
      <c r="A194" s="195">
        <v>189</v>
      </c>
      <c r="B194" s="195" t="s">
        <v>711</v>
      </c>
      <c r="C194" s="32">
        <v>45508</v>
      </c>
      <c r="D194" s="195">
        <v>1</v>
      </c>
      <c r="E194" s="230">
        <v>150</v>
      </c>
      <c r="F194" s="195">
        <f t="shared" si="12"/>
        <v>1</v>
      </c>
      <c r="G194" s="281" t="s">
        <v>862</v>
      </c>
      <c r="H194" s="282">
        <v>45509</v>
      </c>
      <c r="I194" s="230">
        <f t="shared" si="14"/>
        <v>150</v>
      </c>
      <c r="J194" s="32">
        <f t="shared" si="16"/>
        <v>45508</v>
      </c>
      <c r="K194" s="196">
        <v>20319.780000000002</v>
      </c>
      <c r="L194" s="195" t="s">
        <v>16</v>
      </c>
      <c r="M194" s="195">
        <f t="shared" si="15"/>
        <v>1</v>
      </c>
      <c r="N194" s="196">
        <f t="shared" si="17"/>
        <v>150</v>
      </c>
      <c r="O194" s="195">
        <v>0</v>
      </c>
    </row>
    <row r="195" spans="1:15" ht="20.25" customHeight="1" x14ac:dyDescent="0.25">
      <c r="A195" s="195">
        <v>190</v>
      </c>
      <c r="B195" s="195" t="s">
        <v>858</v>
      </c>
      <c r="C195" s="32">
        <v>45505</v>
      </c>
      <c r="D195" s="195">
        <v>1</v>
      </c>
      <c r="E195" s="230">
        <v>150</v>
      </c>
      <c r="F195" s="195">
        <f t="shared" si="12"/>
        <v>1</v>
      </c>
      <c r="G195" s="281" t="s">
        <v>863</v>
      </c>
      <c r="H195" s="282">
        <v>45511</v>
      </c>
      <c r="I195" s="230">
        <f t="shared" si="14"/>
        <v>150</v>
      </c>
      <c r="J195" s="32">
        <f t="shared" si="16"/>
        <v>45505</v>
      </c>
      <c r="K195" s="196">
        <v>20319.780000000002</v>
      </c>
      <c r="L195" s="195" t="s">
        <v>16</v>
      </c>
      <c r="M195" s="195">
        <f t="shared" si="15"/>
        <v>1</v>
      </c>
      <c r="N195" s="196">
        <f t="shared" si="17"/>
        <v>150</v>
      </c>
      <c r="O195" s="195">
        <v>0</v>
      </c>
    </row>
    <row r="196" spans="1:15" ht="20.25" customHeight="1" x14ac:dyDescent="0.25">
      <c r="A196" s="195">
        <v>191</v>
      </c>
      <c r="B196" s="195" t="s">
        <v>858</v>
      </c>
      <c r="C196" s="32">
        <v>45505</v>
      </c>
      <c r="D196" s="195">
        <v>1</v>
      </c>
      <c r="E196" s="230">
        <v>1000</v>
      </c>
      <c r="F196" s="195">
        <f t="shared" si="12"/>
        <v>1</v>
      </c>
      <c r="G196" s="281" t="s">
        <v>864</v>
      </c>
      <c r="H196" s="282">
        <v>45517</v>
      </c>
      <c r="I196" s="230">
        <f t="shared" si="14"/>
        <v>1000</v>
      </c>
      <c r="J196" s="32">
        <f t="shared" si="16"/>
        <v>45505</v>
      </c>
      <c r="K196" s="196">
        <v>20319.780000000002</v>
      </c>
      <c r="L196" s="195" t="s">
        <v>16</v>
      </c>
      <c r="M196" s="195">
        <f t="shared" si="15"/>
        <v>1</v>
      </c>
      <c r="N196" s="196">
        <f t="shared" si="17"/>
        <v>1000</v>
      </c>
      <c r="O196" s="195">
        <v>0</v>
      </c>
    </row>
    <row r="197" spans="1:15" ht="20.25" customHeight="1" x14ac:dyDescent="0.25">
      <c r="A197" s="195">
        <v>192</v>
      </c>
      <c r="B197" s="195" t="s">
        <v>711</v>
      </c>
      <c r="C197" s="32">
        <v>45510</v>
      </c>
      <c r="D197" s="195">
        <v>1</v>
      </c>
      <c r="E197" s="230">
        <v>50</v>
      </c>
      <c r="F197" s="195">
        <f t="shared" si="12"/>
        <v>1</v>
      </c>
      <c r="G197" s="281" t="s">
        <v>865</v>
      </c>
      <c r="H197" s="282">
        <v>45517</v>
      </c>
      <c r="I197" s="230">
        <f t="shared" si="14"/>
        <v>50</v>
      </c>
      <c r="J197" s="32">
        <f t="shared" si="16"/>
        <v>45510</v>
      </c>
      <c r="K197" s="196">
        <v>20319.780000000002</v>
      </c>
      <c r="L197" s="195" t="s">
        <v>16</v>
      </c>
      <c r="M197" s="195">
        <f t="shared" si="15"/>
        <v>1</v>
      </c>
      <c r="N197" s="196">
        <f t="shared" si="17"/>
        <v>50</v>
      </c>
      <c r="O197" s="195">
        <v>0</v>
      </c>
    </row>
    <row r="198" spans="1:15" ht="20.25" customHeight="1" x14ac:dyDescent="0.25">
      <c r="A198" s="195">
        <v>193</v>
      </c>
      <c r="B198" s="195" t="s">
        <v>711</v>
      </c>
      <c r="C198" s="32">
        <v>45510</v>
      </c>
      <c r="D198" s="195">
        <v>1</v>
      </c>
      <c r="E198" s="230">
        <v>450</v>
      </c>
      <c r="F198" s="195">
        <f t="shared" si="12"/>
        <v>1</v>
      </c>
      <c r="G198" s="281" t="s">
        <v>866</v>
      </c>
      <c r="H198" s="282">
        <v>45517</v>
      </c>
      <c r="I198" s="230">
        <f t="shared" si="14"/>
        <v>450</v>
      </c>
      <c r="J198" s="32">
        <f t="shared" si="16"/>
        <v>45510</v>
      </c>
      <c r="K198" s="196">
        <v>20319.780000000002</v>
      </c>
      <c r="L198" s="195" t="s">
        <v>16</v>
      </c>
      <c r="M198" s="195">
        <f t="shared" si="15"/>
        <v>1</v>
      </c>
      <c r="N198" s="196">
        <f t="shared" si="17"/>
        <v>450</v>
      </c>
      <c r="O198" s="195">
        <v>0</v>
      </c>
    </row>
    <row r="199" spans="1:15" ht="20.25" customHeight="1" x14ac:dyDescent="0.25">
      <c r="A199" s="195">
        <v>194</v>
      </c>
      <c r="B199" s="195" t="s">
        <v>711</v>
      </c>
      <c r="C199" s="32">
        <v>45517</v>
      </c>
      <c r="D199" s="195">
        <v>1</v>
      </c>
      <c r="E199" s="230">
        <v>150</v>
      </c>
      <c r="F199" s="195">
        <f t="shared" ref="F199:F205" si="21">D199</f>
        <v>1</v>
      </c>
      <c r="G199" s="281" t="s">
        <v>867</v>
      </c>
      <c r="H199" s="282">
        <v>45517</v>
      </c>
      <c r="I199" s="230">
        <f t="shared" si="14"/>
        <v>150</v>
      </c>
      <c r="J199" s="32">
        <f t="shared" si="16"/>
        <v>45517</v>
      </c>
      <c r="K199" s="196">
        <v>20319.780000000002</v>
      </c>
      <c r="L199" s="195" t="s">
        <v>16</v>
      </c>
      <c r="M199" s="195">
        <f t="shared" si="15"/>
        <v>1</v>
      </c>
      <c r="N199" s="196">
        <f t="shared" si="17"/>
        <v>150</v>
      </c>
      <c r="O199" s="195">
        <v>0</v>
      </c>
    </row>
    <row r="200" spans="1:15" ht="20.25" customHeight="1" x14ac:dyDescent="0.25">
      <c r="A200" s="195">
        <v>195</v>
      </c>
      <c r="B200" s="195" t="s">
        <v>858</v>
      </c>
      <c r="C200" s="32">
        <v>45513</v>
      </c>
      <c r="D200" s="195">
        <v>1</v>
      </c>
      <c r="E200" s="230">
        <v>150</v>
      </c>
      <c r="F200" s="195">
        <f t="shared" si="21"/>
        <v>1</v>
      </c>
      <c r="G200" s="281" t="s">
        <v>868</v>
      </c>
      <c r="H200" s="282">
        <v>45518</v>
      </c>
      <c r="I200" s="230">
        <f t="shared" si="14"/>
        <v>150</v>
      </c>
      <c r="J200" s="32">
        <f t="shared" si="16"/>
        <v>45513</v>
      </c>
      <c r="K200" s="196">
        <v>20319.780000000002</v>
      </c>
      <c r="L200" s="195" t="s">
        <v>16</v>
      </c>
      <c r="M200" s="195">
        <f t="shared" si="15"/>
        <v>1</v>
      </c>
      <c r="N200" s="196">
        <f t="shared" si="17"/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858</v>
      </c>
      <c r="C201" s="32">
        <v>45516</v>
      </c>
      <c r="D201" s="195">
        <v>1</v>
      </c>
      <c r="E201" s="230">
        <v>1000</v>
      </c>
      <c r="F201" s="195">
        <f t="shared" si="21"/>
        <v>1</v>
      </c>
      <c r="G201" s="281" t="s">
        <v>869</v>
      </c>
      <c r="H201" s="282">
        <v>45518</v>
      </c>
      <c r="I201" s="230">
        <f t="shared" si="14"/>
        <v>1000</v>
      </c>
      <c r="J201" s="32">
        <f t="shared" si="16"/>
        <v>45516</v>
      </c>
      <c r="K201" s="196">
        <v>20319.780000000002</v>
      </c>
      <c r="L201" s="195" t="s">
        <v>16</v>
      </c>
      <c r="M201" s="195">
        <f t="shared" si="15"/>
        <v>1</v>
      </c>
      <c r="N201" s="196">
        <f t="shared" si="17"/>
        <v>1000</v>
      </c>
      <c r="O201" s="195">
        <v>0</v>
      </c>
    </row>
    <row r="202" spans="1:15" ht="20.25" customHeight="1" x14ac:dyDescent="0.25">
      <c r="A202" s="195">
        <v>197</v>
      </c>
      <c r="B202" s="195" t="s">
        <v>711</v>
      </c>
      <c r="C202" s="32">
        <v>45520</v>
      </c>
      <c r="D202" s="195">
        <v>1</v>
      </c>
      <c r="E202" s="230">
        <v>50</v>
      </c>
      <c r="F202" s="195">
        <f t="shared" si="21"/>
        <v>1</v>
      </c>
      <c r="G202" s="281" t="s">
        <v>870</v>
      </c>
      <c r="H202" s="282">
        <v>45525</v>
      </c>
      <c r="I202" s="230">
        <f t="shared" si="14"/>
        <v>50</v>
      </c>
      <c r="J202" s="32">
        <f t="shared" si="16"/>
        <v>45520</v>
      </c>
      <c r="K202" s="196">
        <v>20319.780000000002</v>
      </c>
      <c r="L202" s="195" t="s">
        <v>16</v>
      </c>
      <c r="M202" s="195">
        <f t="shared" si="15"/>
        <v>1</v>
      </c>
      <c r="N202" s="196">
        <f t="shared" si="17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711</v>
      </c>
      <c r="C203" s="32">
        <v>45520</v>
      </c>
      <c r="D203" s="195">
        <v>1</v>
      </c>
      <c r="E203" s="230">
        <v>150</v>
      </c>
      <c r="F203" s="195">
        <f t="shared" si="21"/>
        <v>1</v>
      </c>
      <c r="G203" s="281" t="s">
        <v>871</v>
      </c>
      <c r="H203" s="282">
        <v>45525</v>
      </c>
      <c r="I203" s="230">
        <f t="shared" si="14"/>
        <v>150</v>
      </c>
      <c r="J203" s="32">
        <f t="shared" si="16"/>
        <v>45520</v>
      </c>
      <c r="K203" s="196">
        <v>20319.780000000002</v>
      </c>
      <c r="L203" s="195" t="s">
        <v>16</v>
      </c>
      <c r="M203" s="195">
        <f t="shared" si="15"/>
        <v>1</v>
      </c>
      <c r="N203" s="196">
        <f t="shared" si="17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45519</v>
      </c>
      <c r="D204" s="195">
        <v>1</v>
      </c>
      <c r="E204" s="230">
        <v>50</v>
      </c>
      <c r="F204" s="195">
        <f t="shared" si="21"/>
        <v>1</v>
      </c>
      <c r="G204" s="281" t="s">
        <v>872</v>
      </c>
      <c r="H204" s="282">
        <v>45527</v>
      </c>
      <c r="I204" s="230">
        <f t="shared" si="14"/>
        <v>50</v>
      </c>
      <c r="J204" s="32">
        <f t="shared" si="16"/>
        <v>45519</v>
      </c>
      <c r="K204" s="196">
        <v>20319.780000000002</v>
      </c>
      <c r="L204" s="195" t="s">
        <v>16</v>
      </c>
      <c r="M204" s="195">
        <f t="shared" si="15"/>
        <v>1</v>
      </c>
      <c r="N204" s="196">
        <f t="shared" si="17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45519</v>
      </c>
      <c r="D205" s="195">
        <v>1</v>
      </c>
      <c r="E205" s="230">
        <v>150</v>
      </c>
      <c r="F205" s="195">
        <f t="shared" si="21"/>
        <v>1</v>
      </c>
      <c r="G205" s="281" t="s">
        <v>873</v>
      </c>
      <c r="H205" s="282">
        <v>45527</v>
      </c>
      <c r="I205" s="230">
        <f t="shared" si="14"/>
        <v>150</v>
      </c>
      <c r="J205" s="32">
        <f t="shared" si="16"/>
        <v>45519</v>
      </c>
      <c r="K205" s="196">
        <v>20319.780000000002</v>
      </c>
      <c r="L205" s="195" t="s">
        <v>16</v>
      </c>
      <c r="M205" s="195">
        <f t="shared" si="15"/>
        <v>1</v>
      </c>
      <c r="N205" s="196">
        <f t="shared" si="17"/>
        <v>150</v>
      </c>
      <c r="O205" s="195">
        <v>0</v>
      </c>
    </row>
  </sheetData>
  <autoFilter ref="A5:P205"/>
  <mergeCells count="19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115:H115"/>
    <mergeCell ref="G113:H113"/>
    <mergeCell ref="G114:H114"/>
    <mergeCell ref="G107:H107"/>
    <mergeCell ref="G108:H108"/>
    <mergeCell ref="G109:H109"/>
    <mergeCell ref="G110:H110"/>
    <mergeCell ref="G111:H111"/>
    <mergeCell ref="G112:H112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64:H164"/>
    <mergeCell ref="G165:H16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37:H37"/>
    <mergeCell ref="G38:H38"/>
    <mergeCell ref="G39:H39"/>
    <mergeCell ref="G40:H40"/>
    <mergeCell ref="G41:H41"/>
    <mergeCell ref="G42:H42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36:H36"/>
    <mergeCell ref="G175:H175"/>
    <mergeCell ref="G176:H176"/>
    <mergeCell ref="G177:H177"/>
    <mergeCell ref="G178:H178"/>
    <mergeCell ref="G179:H179"/>
    <mergeCell ref="G180:H180"/>
    <mergeCell ref="G43:H43"/>
    <mergeCell ref="G44:H44"/>
    <mergeCell ref="G45:H45"/>
    <mergeCell ref="G46:H46"/>
    <mergeCell ref="G173:H173"/>
    <mergeCell ref="G174:H174"/>
    <mergeCell ref="G170:H170"/>
    <mergeCell ref="G171:H171"/>
    <mergeCell ref="G172:H172"/>
    <mergeCell ref="G166:H166"/>
    <mergeCell ref="G167:H167"/>
    <mergeCell ref="G168:H168"/>
    <mergeCell ref="G169:H169"/>
    <mergeCell ref="G149:H149"/>
    <mergeCell ref="G150:H150"/>
    <mergeCell ref="G151:H151"/>
    <mergeCell ref="G140:H140"/>
    <mergeCell ref="G187:H187"/>
    <mergeCell ref="G188:H188"/>
    <mergeCell ref="G189:H189"/>
    <mergeCell ref="G190:H190"/>
    <mergeCell ref="G181:H181"/>
    <mergeCell ref="G182:H182"/>
    <mergeCell ref="G183:H183"/>
    <mergeCell ref="G184:H184"/>
    <mergeCell ref="G185:H185"/>
    <mergeCell ref="G186:H1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47:C6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7"/>
  <sheetViews>
    <sheetView topLeftCell="A4" zoomScale="85" zoomScaleNormal="85" workbookViewId="0">
      <pane ySplit="1" topLeftCell="A206" activePane="bottomLeft" state="frozen"/>
      <selection activeCell="S30" sqref="S30"/>
      <selection pane="bottomLeft" activeCell="Q212" sqref="Q212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288"/>
      <c r="B2" s="291"/>
      <c r="C2" s="291"/>
      <c r="D2" s="210"/>
      <c r="E2" s="211"/>
      <c r="F2" s="212"/>
      <c r="G2" s="290"/>
      <c r="H2" s="213"/>
      <c r="I2" s="214"/>
      <c r="J2" s="210"/>
      <c r="K2" s="215"/>
      <c r="L2" s="290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291" t="s">
        <v>17</v>
      </c>
      <c r="D4" s="289" t="s">
        <v>6</v>
      </c>
      <c r="E4" s="220" t="s">
        <v>7</v>
      </c>
      <c r="F4" s="221" t="s">
        <v>6</v>
      </c>
      <c r="G4" s="289" t="s">
        <v>8</v>
      </c>
      <c r="H4" s="222" t="s">
        <v>18</v>
      </c>
      <c r="I4" s="223" t="s">
        <v>9</v>
      </c>
      <c r="J4" s="289" t="s">
        <v>10</v>
      </c>
      <c r="K4" s="221" t="s">
        <v>177</v>
      </c>
      <c r="L4" s="289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45530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81" si="0">E6</f>
        <v>30</v>
      </c>
      <c r="J6" s="32">
        <f>C6</f>
        <v>45530</v>
      </c>
      <c r="K6" s="196">
        <v>20319.78</v>
      </c>
      <c r="L6" s="195" t="s">
        <v>16</v>
      </c>
      <c r="M6" s="195">
        <f t="shared" ref="M6:M81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45530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82" si="2">C7</f>
        <v>45530</v>
      </c>
      <c r="K7" s="196">
        <v>20319.78</v>
      </c>
      <c r="L7" s="195" t="s">
        <v>16</v>
      </c>
      <c r="M7" s="195">
        <f t="shared" si="1"/>
        <v>1</v>
      </c>
      <c r="N7" s="196">
        <f t="shared" ref="N7:N59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45530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45530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45532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45532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45532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45532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45534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45534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45535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45535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45536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45536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45536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45536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45537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45537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45537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45537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45539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45539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45540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45540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45540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45540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45542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45542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45543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45543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45544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45544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45544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45544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45544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45544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45545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0"/>
        <v>30</v>
      </c>
      <c r="J25" s="32">
        <f t="shared" si="2"/>
        <v>45545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45546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0"/>
        <v>30</v>
      </c>
      <c r="J26" s="32">
        <f t="shared" si="2"/>
        <v>45546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45547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0"/>
        <v>30</v>
      </c>
      <c r="J27" s="32">
        <f t="shared" si="2"/>
        <v>45547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45547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0"/>
        <v>30</v>
      </c>
      <c r="J28" s="32">
        <f t="shared" si="2"/>
        <v>45547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45551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0"/>
        <v>30</v>
      </c>
      <c r="J29" s="32">
        <f t="shared" si="2"/>
        <v>45551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45551</v>
      </c>
      <c r="D30" s="195">
        <v>1</v>
      </c>
      <c r="E30" s="230">
        <v>30</v>
      </c>
      <c r="F30" s="195">
        <v>1</v>
      </c>
      <c r="G30" s="351" t="s">
        <v>686</v>
      </c>
      <c r="H30" s="352"/>
      <c r="I30" s="230">
        <f t="shared" si="0"/>
        <v>30</v>
      </c>
      <c r="J30" s="32">
        <f t="shared" si="2"/>
        <v>45551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45554</v>
      </c>
      <c r="D31" s="195">
        <v>1</v>
      </c>
      <c r="E31" s="230">
        <v>30</v>
      </c>
      <c r="F31" s="195">
        <v>1</v>
      </c>
      <c r="G31" s="351" t="s">
        <v>686</v>
      </c>
      <c r="H31" s="352"/>
      <c r="I31" s="230">
        <f t="shared" si="0"/>
        <v>30</v>
      </c>
      <c r="J31" s="32">
        <f t="shared" si="2"/>
        <v>45554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45554</v>
      </c>
      <c r="D32" s="195">
        <v>1</v>
      </c>
      <c r="E32" s="230">
        <v>30</v>
      </c>
      <c r="F32" s="195">
        <v>1</v>
      </c>
      <c r="G32" s="351" t="s">
        <v>686</v>
      </c>
      <c r="H32" s="352"/>
      <c r="I32" s="230">
        <f t="shared" si="0"/>
        <v>30</v>
      </c>
      <c r="J32" s="32">
        <f t="shared" si="2"/>
        <v>45554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45556</v>
      </c>
      <c r="D33" s="195">
        <v>1</v>
      </c>
      <c r="E33" s="230">
        <v>30</v>
      </c>
      <c r="F33" s="195">
        <v>1</v>
      </c>
      <c r="G33" s="351" t="s">
        <v>686</v>
      </c>
      <c r="H33" s="352"/>
      <c r="I33" s="230">
        <f t="shared" si="0"/>
        <v>30</v>
      </c>
      <c r="J33" s="32">
        <f t="shared" si="2"/>
        <v>45556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45557</v>
      </c>
      <c r="D34" s="195">
        <v>1</v>
      </c>
      <c r="E34" s="230">
        <v>30</v>
      </c>
      <c r="F34" s="195">
        <v>1</v>
      </c>
      <c r="G34" s="351" t="s">
        <v>686</v>
      </c>
      <c r="H34" s="352"/>
      <c r="I34" s="230">
        <f t="shared" si="0"/>
        <v>30</v>
      </c>
      <c r="J34" s="32">
        <f t="shared" si="2"/>
        <v>45557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45557</v>
      </c>
      <c r="D35" s="195">
        <v>1</v>
      </c>
      <c r="E35" s="230">
        <v>30</v>
      </c>
      <c r="F35" s="195">
        <v>1</v>
      </c>
      <c r="G35" s="351" t="s">
        <v>686</v>
      </c>
      <c r="H35" s="352"/>
      <c r="I35" s="230">
        <f t="shared" si="0"/>
        <v>30</v>
      </c>
      <c r="J35" s="32">
        <f t="shared" si="2"/>
        <v>45557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45530.9</v>
      </c>
      <c r="D36" s="195">
        <v>1</v>
      </c>
      <c r="E36" s="230">
        <v>7</v>
      </c>
      <c r="F36" s="195">
        <f t="shared" ref="F36:F99" si="4">D36</f>
        <v>1</v>
      </c>
      <c r="G36" s="351" t="s">
        <v>688</v>
      </c>
      <c r="H36" s="352"/>
      <c r="I36" s="230">
        <f t="shared" si="0"/>
        <v>7</v>
      </c>
      <c r="J36" s="32">
        <f t="shared" si="2"/>
        <v>45530.9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45539.435416666667</v>
      </c>
      <c r="D37" s="195">
        <v>1</v>
      </c>
      <c r="E37" s="230">
        <v>7</v>
      </c>
      <c r="F37" s="195">
        <f t="shared" si="4"/>
        <v>1</v>
      </c>
      <c r="G37" s="351" t="s">
        <v>688</v>
      </c>
      <c r="H37" s="352"/>
      <c r="I37" s="230">
        <f t="shared" si="0"/>
        <v>7</v>
      </c>
      <c r="J37" s="32">
        <f t="shared" si="2"/>
        <v>45539.435416666667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45543.190972222219</v>
      </c>
      <c r="D38" s="195">
        <v>1</v>
      </c>
      <c r="E38" s="230">
        <v>7</v>
      </c>
      <c r="F38" s="195">
        <f t="shared" si="4"/>
        <v>1</v>
      </c>
      <c r="G38" s="351" t="s">
        <v>688</v>
      </c>
      <c r="H38" s="352"/>
      <c r="I38" s="230">
        <f t="shared" si="0"/>
        <v>7</v>
      </c>
      <c r="J38" s="32">
        <f t="shared" si="2"/>
        <v>45543.190972222219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45546.375</v>
      </c>
      <c r="D39" s="195">
        <v>1</v>
      </c>
      <c r="E39" s="230">
        <v>7</v>
      </c>
      <c r="F39" s="195">
        <f t="shared" si="4"/>
        <v>1</v>
      </c>
      <c r="G39" s="351" t="s">
        <v>688</v>
      </c>
      <c r="H39" s="352"/>
      <c r="I39" s="230">
        <f t="shared" si="0"/>
        <v>7</v>
      </c>
      <c r="J39" s="32">
        <f t="shared" si="2"/>
        <v>45546.375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45550.402777777781</v>
      </c>
      <c r="D40" s="195">
        <v>1</v>
      </c>
      <c r="E40" s="230">
        <v>7</v>
      </c>
      <c r="F40" s="195">
        <f t="shared" si="4"/>
        <v>1</v>
      </c>
      <c r="G40" s="351" t="s">
        <v>688</v>
      </c>
      <c r="H40" s="352"/>
      <c r="I40" s="230">
        <f t="shared" si="0"/>
        <v>7</v>
      </c>
      <c r="J40" s="32">
        <f t="shared" si="2"/>
        <v>45550.402777777781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45556.645833333336</v>
      </c>
      <c r="D41" s="195">
        <v>1</v>
      </c>
      <c r="E41" s="230">
        <v>7</v>
      </c>
      <c r="F41" s="195">
        <f t="shared" si="4"/>
        <v>1</v>
      </c>
      <c r="G41" s="351" t="s">
        <v>688</v>
      </c>
      <c r="H41" s="352"/>
      <c r="I41" s="230">
        <f t="shared" si="0"/>
        <v>7</v>
      </c>
      <c r="J41" s="32">
        <f t="shared" si="2"/>
        <v>45556.645833333336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45559.402777777781</v>
      </c>
      <c r="D42" s="195">
        <v>1</v>
      </c>
      <c r="E42" s="230">
        <v>7</v>
      </c>
      <c r="F42" s="195">
        <f t="shared" si="4"/>
        <v>1</v>
      </c>
      <c r="G42" s="351" t="s">
        <v>688</v>
      </c>
      <c r="H42" s="352"/>
      <c r="I42" s="230">
        <f t="shared" si="0"/>
        <v>7</v>
      </c>
      <c r="J42" s="32">
        <f t="shared" si="2"/>
        <v>45559.402777777781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45530</v>
      </c>
      <c r="D43" s="195">
        <v>1</v>
      </c>
      <c r="E43" s="230">
        <v>7</v>
      </c>
      <c r="F43" s="195">
        <f t="shared" si="4"/>
        <v>1</v>
      </c>
      <c r="G43" s="351" t="s">
        <v>688</v>
      </c>
      <c r="H43" s="352"/>
      <c r="I43" s="230">
        <f t="shared" si="0"/>
        <v>7</v>
      </c>
      <c r="J43" s="32">
        <f t="shared" si="2"/>
        <v>45530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45534</v>
      </c>
      <c r="D44" s="195">
        <v>1</v>
      </c>
      <c r="E44" s="230">
        <v>7</v>
      </c>
      <c r="F44" s="195">
        <f t="shared" si="4"/>
        <v>1</v>
      </c>
      <c r="G44" s="351" t="s">
        <v>688</v>
      </c>
      <c r="H44" s="352"/>
      <c r="I44" s="230">
        <f t="shared" si="0"/>
        <v>7</v>
      </c>
      <c r="J44" s="32">
        <f t="shared" si="2"/>
        <v>45534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45531</v>
      </c>
      <c r="D45" s="195">
        <v>1</v>
      </c>
      <c r="E45" s="230">
        <v>7</v>
      </c>
      <c r="F45" s="195">
        <f t="shared" si="4"/>
        <v>1</v>
      </c>
      <c r="G45" s="351" t="s">
        <v>688</v>
      </c>
      <c r="H45" s="352"/>
      <c r="I45" s="230">
        <f t="shared" si="0"/>
        <v>7</v>
      </c>
      <c r="J45" s="32">
        <f t="shared" si="2"/>
        <v>45531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45531</v>
      </c>
      <c r="D46" s="195">
        <v>1</v>
      </c>
      <c r="E46" s="230">
        <v>7</v>
      </c>
      <c r="F46" s="195">
        <f t="shared" si="4"/>
        <v>1</v>
      </c>
      <c r="G46" s="351" t="s">
        <v>688</v>
      </c>
      <c r="H46" s="352"/>
      <c r="I46" s="230">
        <f t="shared" si="0"/>
        <v>7</v>
      </c>
      <c r="J46" s="32">
        <f t="shared" si="2"/>
        <v>45531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45534</v>
      </c>
      <c r="D47" s="195">
        <v>1</v>
      </c>
      <c r="E47" s="230">
        <v>7</v>
      </c>
      <c r="F47" s="195">
        <f t="shared" si="4"/>
        <v>1</v>
      </c>
      <c r="G47" s="351" t="s">
        <v>688</v>
      </c>
      <c r="H47" s="352"/>
      <c r="I47" s="230">
        <f t="shared" si="0"/>
        <v>7</v>
      </c>
      <c r="J47" s="32">
        <f t="shared" si="2"/>
        <v>45534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45534</v>
      </c>
      <c r="D48" s="195">
        <v>1</v>
      </c>
      <c r="E48" s="230">
        <v>7</v>
      </c>
      <c r="F48" s="195">
        <f t="shared" si="4"/>
        <v>1</v>
      </c>
      <c r="G48" s="351" t="s">
        <v>688</v>
      </c>
      <c r="H48" s="352"/>
      <c r="I48" s="230">
        <f t="shared" si="0"/>
        <v>7</v>
      </c>
      <c r="J48" s="32">
        <f t="shared" si="2"/>
        <v>45534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45536</v>
      </c>
      <c r="D49" s="195">
        <v>1</v>
      </c>
      <c r="E49" s="230">
        <v>7</v>
      </c>
      <c r="F49" s="195">
        <f t="shared" si="4"/>
        <v>1</v>
      </c>
      <c r="G49" s="351" t="s">
        <v>688</v>
      </c>
      <c r="H49" s="352"/>
      <c r="I49" s="230">
        <f t="shared" si="0"/>
        <v>7</v>
      </c>
      <c r="J49" s="32">
        <f t="shared" si="2"/>
        <v>45536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45538</v>
      </c>
      <c r="D50" s="195">
        <v>1</v>
      </c>
      <c r="E50" s="230">
        <v>7</v>
      </c>
      <c r="F50" s="195">
        <f t="shared" si="4"/>
        <v>1</v>
      </c>
      <c r="G50" s="351" t="s">
        <v>688</v>
      </c>
      <c r="H50" s="352"/>
      <c r="I50" s="230">
        <f t="shared" si="0"/>
        <v>7</v>
      </c>
      <c r="J50" s="32">
        <f t="shared" si="2"/>
        <v>45538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45538</v>
      </c>
      <c r="D51" s="195">
        <v>1</v>
      </c>
      <c r="E51" s="230">
        <v>7</v>
      </c>
      <c r="F51" s="195">
        <f t="shared" si="4"/>
        <v>1</v>
      </c>
      <c r="G51" s="351" t="s">
        <v>688</v>
      </c>
      <c r="H51" s="352"/>
      <c r="I51" s="230">
        <f t="shared" si="0"/>
        <v>7</v>
      </c>
      <c r="J51" s="32">
        <f t="shared" si="2"/>
        <v>45538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45539</v>
      </c>
      <c r="D52" s="195">
        <v>1</v>
      </c>
      <c r="E52" s="230">
        <v>7</v>
      </c>
      <c r="F52" s="195">
        <f t="shared" si="4"/>
        <v>1</v>
      </c>
      <c r="G52" s="351" t="s">
        <v>688</v>
      </c>
      <c r="H52" s="352"/>
      <c r="I52" s="230">
        <f t="shared" si="0"/>
        <v>7</v>
      </c>
      <c r="J52" s="32">
        <f t="shared" si="2"/>
        <v>45539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45538</v>
      </c>
      <c r="D53" s="195">
        <v>1</v>
      </c>
      <c r="E53" s="230">
        <v>7</v>
      </c>
      <c r="F53" s="195">
        <f t="shared" si="4"/>
        <v>1</v>
      </c>
      <c r="G53" s="351" t="s">
        <v>688</v>
      </c>
      <c r="H53" s="352"/>
      <c r="I53" s="230">
        <f t="shared" si="0"/>
        <v>7</v>
      </c>
      <c r="J53" s="32">
        <f t="shared" si="2"/>
        <v>45538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45543</v>
      </c>
      <c r="D54" s="195">
        <v>1</v>
      </c>
      <c r="E54" s="230">
        <v>7</v>
      </c>
      <c r="F54" s="195">
        <f t="shared" si="4"/>
        <v>1</v>
      </c>
      <c r="G54" s="351" t="s">
        <v>688</v>
      </c>
      <c r="H54" s="352"/>
      <c r="I54" s="230">
        <f t="shared" si="0"/>
        <v>7</v>
      </c>
      <c r="J54" s="32">
        <f t="shared" si="2"/>
        <v>45543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45541</v>
      </c>
      <c r="D55" s="195">
        <v>1</v>
      </c>
      <c r="E55" s="230">
        <v>7</v>
      </c>
      <c r="F55" s="195">
        <f t="shared" si="4"/>
        <v>1</v>
      </c>
      <c r="G55" s="351" t="s">
        <v>688</v>
      </c>
      <c r="H55" s="352"/>
      <c r="I55" s="230">
        <f t="shared" si="0"/>
        <v>7</v>
      </c>
      <c r="J55" s="32">
        <f t="shared" si="2"/>
        <v>45541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45542</v>
      </c>
      <c r="D56" s="195">
        <v>1</v>
      </c>
      <c r="E56" s="230">
        <v>7</v>
      </c>
      <c r="F56" s="195">
        <f t="shared" si="4"/>
        <v>1</v>
      </c>
      <c r="G56" s="351" t="s">
        <v>688</v>
      </c>
      <c r="H56" s="352"/>
      <c r="I56" s="230">
        <f t="shared" si="0"/>
        <v>7</v>
      </c>
      <c r="J56" s="32">
        <f t="shared" si="2"/>
        <v>45542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45545</v>
      </c>
      <c r="D57" s="195">
        <v>1</v>
      </c>
      <c r="E57" s="230">
        <v>7</v>
      </c>
      <c r="F57" s="195">
        <f t="shared" si="4"/>
        <v>1</v>
      </c>
      <c r="G57" s="351" t="s">
        <v>688</v>
      </c>
      <c r="H57" s="352"/>
      <c r="I57" s="230">
        <f t="shared" si="0"/>
        <v>7</v>
      </c>
      <c r="J57" s="32">
        <f t="shared" si="2"/>
        <v>45545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45545</v>
      </c>
      <c r="D58" s="195">
        <v>1</v>
      </c>
      <c r="E58" s="230">
        <v>7</v>
      </c>
      <c r="F58" s="195">
        <f t="shared" si="4"/>
        <v>1</v>
      </c>
      <c r="G58" s="351" t="s">
        <v>688</v>
      </c>
      <c r="H58" s="352"/>
      <c r="I58" s="230">
        <f t="shared" si="0"/>
        <v>7</v>
      </c>
      <c r="J58" s="32">
        <f t="shared" si="2"/>
        <v>45545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45546</v>
      </c>
      <c r="D59" s="195">
        <v>1</v>
      </c>
      <c r="E59" s="230">
        <v>7</v>
      </c>
      <c r="F59" s="195">
        <f t="shared" si="4"/>
        <v>1</v>
      </c>
      <c r="G59" s="351" t="s">
        <v>688</v>
      </c>
      <c r="H59" s="352"/>
      <c r="I59" s="230">
        <f t="shared" si="0"/>
        <v>7</v>
      </c>
      <c r="J59" s="32">
        <f t="shared" si="2"/>
        <v>45546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45546</v>
      </c>
      <c r="D60" s="195">
        <v>1</v>
      </c>
      <c r="E60" s="230">
        <v>7</v>
      </c>
      <c r="F60" s="195">
        <f t="shared" si="4"/>
        <v>1</v>
      </c>
      <c r="G60" s="351" t="s">
        <v>688</v>
      </c>
      <c r="H60" s="352"/>
      <c r="I60" s="230">
        <f t="shared" si="0"/>
        <v>7</v>
      </c>
      <c r="J60" s="32">
        <f t="shared" si="2"/>
        <v>45546</v>
      </c>
      <c r="K60" s="196">
        <v>20319.78</v>
      </c>
      <c r="L60" s="195" t="s">
        <v>16</v>
      </c>
      <c r="M60" s="195">
        <f t="shared" si="1"/>
        <v>1</v>
      </c>
      <c r="N60" s="196">
        <f t="shared" ref="N60:N143" si="5">I60</f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45548</v>
      </c>
      <c r="D61" s="195">
        <v>1</v>
      </c>
      <c r="E61" s="230">
        <v>7</v>
      </c>
      <c r="F61" s="195">
        <f t="shared" si="4"/>
        <v>1</v>
      </c>
      <c r="G61" s="351" t="s">
        <v>688</v>
      </c>
      <c r="H61" s="352"/>
      <c r="I61" s="230">
        <f t="shared" si="0"/>
        <v>7</v>
      </c>
      <c r="J61" s="32">
        <f t="shared" si="2"/>
        <v>45548</v>
      </c>
      <c r="K61" s="196">
        <v>20319.78</v>
      </c>
      <c r="L61" s="195" t="s">
        <v>16</v>
      </c>
      <c r="M61" s="195">
        <f t="shared" si="1"/>
        <v>1</v>
      </c>
      <c r="N61" s="196">
        <f t="shared" si="5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45548</v>
      </c>
      <c r="D62" s="195">
        <v>1</v>
      </c>
      <c r="E62" s="230">
        <v>7</v>
      </c>
      <c r="F62" s="195">
        <f t="shared" si="4"/>
        <v>1</v>
      </c>
      <c r="G62" s="351" t="s">
        <v>688</v>
      </c>
      <c r="H62" s="352"/>
      <c r="I62" s="230">
        <f t="shared" si="0"/>
        <v>7</v>
      </c>
      <c r="J62" s="32">
        <f t="shared" si="2"/>
        <v>45548</v>
      </c>
      <c r="K62" s="196">
        <v>20319.78</v>
      </c>
      <c r="L62" s="195" t="s">
        <v>16</v>
      </c>
      <c r="M62" s="195">
        <f t="shared" si="1"/>
        <v>1</v>
      </c>
      <c r="N62" s="196">
        <f t="shared" si="5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45548</v>
      </c>
      <c r="D63" s="195">
        <v>1</v>
      </c>
      <c r="E63" s="230">
        <v>7</v>
      </c>
      <c r="F63" s="195">
        <f t="shared" si="4"/>
        <v>1</v>
      </c>
      <c r="G63" s="351" t="s">
        <v>688</v>
      </c>
      <c r="H63" s="352"/>
      <c r="I63" s="230">
        <f t="shared" si="0"/>
        <v>7</v>
      </c>
      <c r="J63" s="32">
        <f t="shared" si="2"/>
        <v>45548</v>
      </c>
      <c r="K63" s="196">
        <v>20319.78</v>
      </c>
      <c r="L63" s="195" t="s">
        <v>16</v>
      </c>
      <c r="M63" s="195">
        <f t="shared" si="1"/>
        <v>1</v>
      </c>
      <c r="N63" s="196">
        <f t="shared" si="5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45549</v>
      </c>
      <c r="D64" s="195">
        <v>1</v>
      </c>
      <c r="E64" s="230">
        <v>7</v>
      </c>
      <c r="F64" s="195">
        <f t="shared" si="4"/>
        <v>1</v>
      </c>
      <c r="G64" s="351" t="s">
        <v>688</v>
      </c>
      <c r="H64" s="352"/>
      <c r="I64" s="230">
        <f t="shared" si="0"/>
        <v>7</v>
      </c>
      <c r="J64" s="32">
        <f t="shared" si="2"/>
        <v>45549</v>
      </c>
      <c r="K64" s="196">
        <v>20319.78</v>
      </c>
      <c r="L64" s="195" t="s">
        <v>16</v>
      </c>
      <c r="M64" s="195">
        <f t="shared" si="1"/>
        <v>1</v>
      </c>
      <c r="N64" s="196">
        <f t="shared" si="5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45553</v>
      </c>
      <c r="D65" s="195">
        <v>1</v>
      </c>
      <c r="E65" s="230">
        <v>7</v>
      </c>
      <c r="F65" s="195">
        <f t="shared" si="4"/>
        <v>1</v>
      </c>
      <c r="G65" s="351" t="s">
        <v>688</v>
      </c>
      <c r="H65" s="352"/>
      <c r="I65" s="230">
        <f t="shared" si="0"/>
        <v>7</v>
      </c>
      <c r="J65" s="32">
        <f t="shared" si="2"/>
        <v>45553</v>
      </c>
      <c r="K65" s="196">
        <v>20319.78</v>
      </c>
      <c r="L65" s="195" t="s">
        <v>16</v>
      </c>
      <c r="M65" s="195">
        <f t="shared" si="1"/>
        <v>1</v>
      </c>
      <c r="N65" s="196">
        <f t="shared" si="5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45551</v>
      </c>
      <c r="D66" s="195">
        <v>1</v>
      </c>
      <c r="E66" s="230">
        <v>7</v>
      </c>
      <c r="F66" s="195">
        <f t="shared" si="4"/>
        <v>1</v>
      </c>
      <c r="G66" s="351" t="s">
        <v>688</v>
      </c>
      <c r="H66" s="352"/>
      <c r="I66" s="230">
        <f t="shared" si="0"/>
        <v>7</v>
      </c>
      <c r="J66" s="32">
        <f t="shared" si="2"/>
        <v>45551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45550</v>
      </c>
      <c r="D67" s="195">
        <v>1</v>
      </c>
      <c r="E67" s="230">
        <v>7</v>
      </c>
      <c r="F67" s="195">
        <f t="shared" si="4"/>
        <v>1</v>
      </c>
      <c r="G67" s="351" t="s">
        <v>688</v>
      </c>
      <c r="H67" s="352"/>
      <c r="I67" s="230">
        <f t="shared" si="0"/>
        <v>7</v>
      </c>
      <c r="J67" s="32">
        <f t="shared" si="2"/>
        <v>45550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45551</v>
      </c>
      <c r="D68" s="195">
        <v>1</v>
      </c>
      <c r="E68" s="230">
        <v>7</v>
      </c>
      <c r="F68" s="195">
        <f t="shared" si="4"/>
        <v>1</v>
      </c>
      <c r="G68" s="351" t="s">
        <v>688</v>
      </c>
      <c r="H68" s="352"/>
      <c r="I68" s="230">
        <f t="shared" si="0"/>
        <v>7</v>
      </c>
      <c r="J68" s="32">
        <f t="shared" si="2"/>
        <v>45551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45552</v>
      </c>
      <c r="D69" s="195">
        <v>1</v>
      </c>
      <c r="E69" s="230">
        <v>7</v>
      </c>
      <c r="F69" s="195">
        <f t="shared" si="4"/>
        <v>1</v>
      </c>
      <c r="G69" s="351" t="s">
        <v>688</v>
      </c>
      <c r="H69" s="352"/>
      <c r="I69" s="230">
        <f t="shared" si="0"/>
        <v>7</v>
      </c>
      <c r="J69" s="32">
        <f t="shared" si="2"/>
        <v>45552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45552</v>
      </c>
      <c r="D70" s="195">
        <v>1</v>
      </c>
      <c r="E70" s="230">
        <v>7</v>
      </c>
      <c r="F70" s="195">
        <f t="shared" si="4"/>
        <v>1</v>
      </c>
      <c r="G70" s="351" t="s">
        <v>688</v>
      </c>
      <c r="H70" s="352"/>
      <c r="I70" s="230">
        <f t="shared" si="0"/>
        <v>7</v>
      </c>
      <c r="J70" s="32">
        <f t="shared" si="2"/>
        <v>45552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45553</v>
      </c>
      <c r="D71" s="195">
        <v>1</v>
      </c>
      <c r="E71" s="230">
        <v>7</v>
      </c>
      <c r="F71" s="195">
        <f t="shared" si="4"/>
        <v>1</v>
      </c>
      <c r="G71" s="351" t="s">
        <v>688</v>
      </c>
      <c r="H71" s="352"/>
      <c r="I71" s="230">
        <f t="shared" si="0"/>
        <v>7</v>
      </c>
      <c r="J71" s="32">
        <f t="shared" si="2"/>
        <v>45553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45553</v>
      </c>
      <c r="D72" s="195">
        <v>1</v>
      </c>
      <c r="E72" s="230">
        <v>7</v>
      </c>
      <c r="F72" s="195">
        <f t="shared" si="4"/>
        <v>1</v>
      </c>
      <c r="G72" s="351" t="s">
        <v>688</v>
      </c>
      <c r="H72" s="352"/>
      <c r="I72" s="230">
        <f t="shared" si="0"/>
        <v>7</v>
      </c>
      <c r="J72" s="32">
        <f t="shared" si="2"/>
        <v>45553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45555</v>
      </c>
      <c r="D73" s="195">
        <v>1</v>
      </c>
      <c r="E73" s="230">
        <v>7</v>
      </c>
      <c r="F73" s="195">
        <f t="shared" si="4"/>
        <v>1</v>
      </c>
      <c r="G73" s="351" t="s">
        <v>688</v>
      </c>
      <c r="H73" s="352"/>
      <c r="I73" s="230">
        <f t="shared" si="0"/>
        <v>7</v>
      </c>
      <c r="J73" s="32">
        <f t="shared" si="2"/>
        <v>45555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45556</v>
      </c>
      <c r="D74" s="195">
        <v>1</v>
      </c>
      <c r="E74" s="230">
        <v>7</v>
      </c>
      <c r="F74" s="195">
        <f t="shared" si="4"/>
        <v>1</v>
      </c>
      <c r="G74" s="351" t="s">
        <v>688</v>
      </c>
      <c r="H74" s="352"/>
      <c r="I74" s="230">
        <f t="shared" si="0"/>
        <v>7</v>
      </c>
      <c r="J74" s="32">
        <f t="shared" si="2"/>
        <v>45556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45557</v>
      </c>
      <c r="D75" s="195">
        <v>1</v>
      </c>
      <c r="E75" s="230">
        <v>7</v>
      </c>
      <c r="F75" s="195">
        <f t="shared" si="4"/>
        <v>1</v>
      </c>
      <c r="G75" s="351" t="s">
        <v>688</v>
      </c>
      <c r="H75" s="352"/>
      <c r="I75" s="230">
        <f t="shared" si="0"/>
        <v>7</v>
      </c>
      <c r="J75" s="32">
        <f t="shared" si="2"/>
        <v>45557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45556</v>
      </c>
      <c r="D76" s="195">
        <v>1</v>
      </c>
      <c r="E76" s="230">
        <v>7</v>
      </c>
      <c r="F76" s="195">
        <f t="shared" si="4"/>
        <v>1</v>
      </c>
      <c r="G76" s="351" t="s">
        <v>688</v>
      </c>
      <c r="H76" s="352"/>
      <c r="I76" s="230">
        <f t="shared" si="0"/>
        <v>7</v>
      </c>
      <c r="J76" s="32">
        <f t="shared" si="2"/>
        <v>45556</v>
      </c>
      <c r="K76" s="196">
        <v>20319.78</v>
      </c>
      <c r="L76" s="195" t="s">
        <v>16</v>
      </c>
      <c r="M76" s="195">
        <f t="shared" si="1"/>
        <v>1</v>
      </c>
      <c r="N76" s="196">
        <f t="shared" si="5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45558</v>
      </c>
      <c r="D77" s="195">
        <v>1</v>
      </c>
      <c r="E77" s="230">
        <v>7</v>
      </c>
      <c r="F77" s="195">
        <f t="shared" si="4"/>
        <v>1</v>
      </c>
      <c r="G77" s="351" t="s">
        <v>688</v>
      </c>
      <c r="H77" s="352"/>
      <c r="I77" s="230">
        <f t="shared" si="0"/>
        <v>7</v>
      </c>
      <c r="J77" s="32">
        <f t="shared" si="2"/>
        <v>45558</v>
      </c>
      <c r="K77" s="196">
        <v>20319.78</v>
      </c>
      <c r="L77" s="195" t="s">
        <v>16</v>
      </c>
      <c r="M77" s="195">
        <f t="shared" si="1"/>
        <v>1</v>
      </c>
      <c r="N77" s="196">
        <f t="shared" si="5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45558</v>
      </c>
      <c r="D78" s="195">
        <v>1</v>
      </c>
      <c r="E78" s="230">
        <v>7</v>
      </c>
      <c r="F78" s="195">
        <f t="shared" si="4"/>
        <v>1</v>
      </c>
      <c r="G78" s="351" t="s">
        <v>688</v>
      </c>
      <c r="H78" s="352"/>
      <c r="I78" s="230">
        <f t="shared" si="0"/>
        <v>7</v>
      </c>
      <c r="J78" s="32">
        <f t="shared" si="2"/>
        <v>45558</v>
      </c>
      <c r="K78" s="196">
        <v>20319.78</v>
      </c>
      <c r="L78" s="195" t="s">
        <v>16</v>
      </c>
      <c r="M78" s="195">
        <f t="shared" si="1"/>
        <v>1</v>
      </c>
      <c r="N78" s="196">
        <f t="shared" si="5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45559</v>
      </c>
      <c r="D79" s="195">
        <v>1</v>
      </c>
      <c r="E79" s="230">
        <v>7</v>
      </c>
      <c r="F79" s="195">
        <f t="shared" si="4"/>
        <v>1</v>
      </c>
      <c r="G79" s="351" t="s">
        <v>688</v>
      </c>
      <c r="H79" s="352"/>
      <c r="I79" s="230">
        <f t="shared" si="0"/>
        <v>7</v>
      </c>
      <c r="J79" s="32">
        <f t="shared" si="2"/>
        <v>45559</v>
      </c>
      <c r="K79" s="196">
        <v>20319.78</v>
      </c>
      <c r="L79" s="195" t="s">
        <v>16</v>
      </c>
      <c r="M79" s="195">
        <f t="shared" si="1"/>
        <v>1</v>
      </c>
      <c r="N79" s="196">
        <f t="shared" si="5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45559</v>
      </c>
      <c r="D80" s="195">
        <v>1</v>
      </c>
      <c r="E80" s="230">
        <v>7</v>
      </c>
      <c r="F80" s="195">
        <f t="shared" si="4"/>
        <v>1</v>
      </c>
      <c r="G80" s="351" t="s">
        <v>688</v>
      </c>
      <c r="H80" s="352"/>
      <c r="I80" s="230">
        <f t="shared" si="0"/>
        <v>7</v>
      </c>
      <c r="J80" s="32">
        <f t="shared" si="2"/>
        <v>45559</v>
      </c>
      <c r="K80" s="196">
        <v>20319.78</v>
      </c>
      <c r="L80" s="195" t="s">
        <v>16</v>
      </c>
      <c r="M80" s="195">
        <f t="shared" si="1"/>
        <v>1</v>
      </c>
      <c r="N80" s="196">
        <f t="shared" si="5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45530</v>
      </c>
      <c r="D81" s="195">
        <v>1</v>
      </c>
      <c r="E81" s="230">
        <v>7</v>
      </c>
      <c r="F81" s="195">
        <f t="shared" si="4"/>
        <v>1</v>
      </c>
      <c r="G81" s="351" t="s">
        <v>688</v>
      </c>
      <c r="H81" s="352"/>
      <c r="I81" s="230">
        <f t="shared" si="0"/>
        <v>7</v>
      </c>
      <c r="J81" s="32">
        <f t="shared" si="2"/>
        <v>45530</v>
      </c>
      <c r="K81" s="196">
        <v>20319.78</v>
      </c>
      <c r="L81" s="195" t="s">
        <v>16</v>
      </c>
      <c r="M81" s="195">
        <f t="shared" si="1"/>
        <v>1</v>
      </c>
      <c r="N81" s="196">
        <f t="shared" si="5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45530</v>
      </c>
      <c r="D82" s="195">
        <v>1</v>
      </c>
      <c r="E82" s="230">
        <v>7</v>
      </c>
      <c r="F82" s="195">
        <f t="shared" si="4"/>
        <v>1</v>
      </c>
      <c r="G82" s="351" t="s">
        <v>688</v>
      </c>
      <c r="H82" s="352"/>
      <c r="I82" s="230">
        <f t="shared" ref="I82:I181" si="6">E82</f>
        <v>7</v>
      </c>
      <c r="J82" s="32">
        <f t="shared" si="2"/>
        <v>45530</v>
      </c>
      <c r="K82" s="196">
        <v>20319.78</v>
      </c>
      <c r="L82" s="195" t="s">
        <v>16</v>
      </c>
      <c r="M82" s="195">
        <f t="shared" ref="M82:M181" si="7">F82</f>
        <v>1</v>
      </c>
      <c r="N82" s="196">
        <f t="shared" si="5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45532</v>
      </c>
      <c r="D83" s="195">
        <v>1</v>
      </c>
      <c r="E83" s="230">
        <v>7</v>
      </c>
      <c r="F83" s="195">
        <f t="shared" si="4"/>
        <v>1</v>
      </c>
      <c r="G83" s="351" t="s">
        <v>688</v>
      </c>
      <c r="H83" s="352"/>
      <c r="I83" s="230">
        <f t="shared" si="6"/>
        <v>7</v>
      </c>
      <c r="J83" s="32">
        <f t="shared" ref="J83:J182" si="8">C83</f>
        <v>45532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45533</v>
      </c>
      <c r="D84" s="195">
        <v>1</v>
      </c>
      <c r="E84" s="230">
        <v>7</v>
      </c>
      <c r="F84" s="195">
        <f t="shared" si="4"/>
        <v>1</v>
      </c>
      <c r="G84" s="351" t="s">
        <v>688</v>
      </c>
      <c r="H84" s="352"/>
      <c r="I84" s="230">
        <f t="shared" si="6"/>
        <v>7</v>
      </c>
      <c r="J84" s="32">
        <f t="shared" si="8"/>
        <v>45533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45533</v>
      </c>
      <c r="D85" s="195">
        <v>1</v>
      </c>
      <c r="E85" s="230">
        <v>7</v>
      </c>
      <c r="F85" s="195">
        <f t="shared" si="4"/>
        <v>1</v>
      </c>
      <c r="G85" s="351" t="s">
        <v>688</v>
      </c>
      <c r="H85" s="352"/>
      <c r="I85" s="230">
        <f t="shared" si="6"/>
        <v>7</v>
      </c>
      <c r="J85" s="32">
        <f t="shared" si="8"/>
        <v>45533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45534</v>
      </c>
      <c r="D86" s="195">
        <v>1</v>
      </c>
      <c r="E86" s="230">
        <v>7</v>
      </c>
      <c r="F86" s="195">
        <f t="shared" si="4"/>
        <v>1</v>
      </c>
      <c r="G86" s="351" t="s">
        <v>688</v>
      </c>
      <c r="H86" s="352"/>
      <c r="I86" s="230">
        <f t="shared" si="6"/>
        <v>7</v>
      </c>
      <c r="J86" s="32">
        <f t="shared" si="8"/>
        <v>45534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45535</v>
      </c>
      <c r="D87" s="195">
        <v>1</v>
      </c>
      <c r="E87" s="230">
        <v>7</v>
      </c>
      <c r="F87" s="195">
        <f t="shared" si="4"/>
        <v>1</v>
      </c>
      <c r="G87" s="351" t="s">
        <v>688</v>
      </c>
      <c r="H87" s="352"/>
      <c r="I87" s="230">
        <f t="shared" si="6"/>
        <v>7</v>
      </c>
      <c r="J87" s="32">
        <f t="shared" si="8"/>
        <v>45535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45535</v>
      </c>
      <c r="D88" s="195">
        <v>1</v>
      </c>
      <c r="E88" s="230">
        <v>7</v>
      </c>
      <c r="F88" s="195">
        <f t="shared" si="4"/>
        <v>1</v>
      </c>
      <c r="G88" s="351" t="s">
        <v>688</v>
      </c>
      <c r="H88" s="352"/>
      <c r="I88" s="230">
        <f t="shared" si="6"/>
        <v>7</v>
      </c>
      <c r="J88" s="32">
        <f t="shared" si="8"/>
        <v>45535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45536</v>
      </c>
      <c r="D89" s="195">
        <v>1</v>
      </c>
      <c r="E89" s="230">
        <v>7</v>
      </c>
      <c r="F89" s="195">
        <f t="shared" si="4"/>
        <v>1</v>
      </c>
      <c r="G89" s="351" t="s">
        <v>688</v>
      </c>
      <c r="H89" s="352"/>
      <c r="I89" s="230">
        <f t="shared" si="6"/>
        <v>7</v>
      </c>
      <c r="J89" s="32">
        <f t="shared" si="8"/>
        <v>45536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45537</v>
      </c>
      <c r="D90" s="195">
        <v>1</v>
      </c>
      <c r="E90" s="230">
        <v>7</v>
      </c>
      <c r="F90" s="195">
        <f t="shared" si="4"/>
        <v>1</v>
      </c>
      <c r="G90" s="351" t="s">
        <v>688</v>
      </c>
      <c r="H90" s="352"/>
      <c r="I90" s="230">
        <f t="shared" si="6"/>
        <v>7</v>
      </c>
      <c r="J90" s="32">
        <f t="shared" si="8"/>
        <v>45537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45537</v>
      </c>
      <c r="D91" s="195">
        <v>1</v>
      </c>
      <c r="E91" s="230">
        <v>7</v>
      </c>
      <c r="F91" s="195">
        <f t="shared" si="4"/>
        <v>1</v>
      </c>
      <c r="G91" s="351" t="s">
        <v>688</v>
      </c>
      <c r="H91" s="352"/>
      <c r="I91" s="230">
        <f t="shared" si="6"/>
        <v>7</v>
      </c>
      <c r="J91" s="32">
        <f t="shared" si="8"/>
        <v>45537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45538</v>
      </c>
      <c r="D92" s="195">
        <v>1</v>
      </c>
      <c r="E92" s="230">
        <v>7</v>
      </c>
      <c r="F92" s="195">
        <f t="shared" si="4"/>
        <v>1</v>
      </c>
      <c r="G92" s="351" t="s">
        <v>688</v>
      </c>
      <c r="H92" s="352"/>
      <c r="I92" s="230">
        <f t="shared" si="6"/>
        <v>7</v>
      </c>
      <c r="J92" s="32">
        <f t="shared" si="8"/>
        <v>45538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45539</v>
      </c>
      <c r="D93" s="195">
        <v>1</v>
      </c>
      <c r="E93" s="230">
        <v>7</v>
      </c>
      <c r="F93" s="195">
        <f t="shared" si="4"/>
        <v>1</v>
      </c>
      <c r="G93" s="351" t="s">
        <v>688</v>
      </c>
      <c r="H93" s="352"/>
      <c r="I93" s="230">
        <f t="shared" si="6"/>
        <v>7</v>
      </c>
      <c r="J93" s="32">
        <f t="shared" si="8"/>
        <v>45539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45541</v>
      </c>
      <c r="D94" s="195">
        <v>1</v>
      </c>
      <c r="E94" s="230">
        <v>7</v>
      </c>
      <c r="F94" s="195">
        <f t="shared" si="4"/>
        <v>1</v>
      </c>
      <c r="G94" s="351" t="s">
        <v>688</v>
      </c>
      <c r="H94" s="352"/>
      <c r="I94" s="230">
        <f t="shared" si="6"/>
        <v>7</v>
      </c>
      <c r="J94" s="32">
        <f t="shared" si="8"/>
        <v>45541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45541</v>
      </c>
      <c r="D95" s="195">
        <v>1</v>
      </c>
      <c r="E95" s="230">
        <v>7</v>
      </c>
      <c r="F95" s="195">
        <f t="shared" si="4"/>
        <v>1</v>
      </c>
      <c r="G95" s="351" t="s">
        <v>688</v>
      </c>
      <c r="H95" s="352"/>
      <c r="I95" s="230">
        <f t="shared" si="6"/>
        <v>7</v>
      </c>
      <c r="J95" s="32">
        <f t="shared" si="8"/>
        <v>45541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45542</v>
      </c>
      <c r="D96" s="195">
        <v>1</v>
      </c>
      <c r="E96" s="230">
        <v>7</v>
      </c>
      <c r="F96" s="195">
        <f t="shared" si="4"/>
        <v>1</v>
      </c>
      <c r="G96" s="351" t="s">
        <v>688</v>
      </c>
      <c r="H96" s="352"/>
      <c r="I96" s="230">
        <f t="shared" si="6"/>
        <v>7</v>
      </c>
      <c r="J96" s="32">
        <f t="shared" si="8"/>
        <v>45542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45542</v>
      </c>
      <c r="D97" s="195">
        <v>1</v>
      </c>
      <c r="E97" s="230">
        <v>7</v>
      </c>
      <c r="F97" s="195">
        <f t="shared" si="4"/>
        <v>1</v>
      </c>
      <c r="G97" s="351" t="s">
        <v>688</v>
      </c>
      <c r="H97" s="352"/>
      <c r="I97" s="230">
        <f t="shared" si="6"/>
        <v>7</v>
      </c>
      <c r="J97" s="32">
        <f t="shared" si="8"/>
        <v>45542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45543</v>
      </c>
      <c r="D98" s="195">
        <v>1</v>
      </c>
      <c r="E98" s="230">
        <v>7</v>
      </c>
      <c r="F98" s="195">
        <f t="shared" si="4"/>
        <v>1</v>
      </c>
      <c r="G98" s="351" t="s">
        <v>688</v>
      </c>
      <c r="H98" s="352"/>
      <c r="I98" s="230">
        <f t="shared" si="6"/>
        <v>7</v>
      </c>
      <c r="J98" s="32">
        <f t="shared" si="8"/>
        <v>45543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45543</v>
      </c>
      <c r="D99" s="195">
        <v>1</v>
      </c>
      <c r="E99" s="230">
        <v>7</v>
      </c>
      <c r="F99" s="195">
        <f t="shared" si="4"/>
        <v>1</v>
      </c>
      <c r="G99" s="351" t="s">
        <v>688</v>
      </c>
      <c r="H99" s="352"/>
      <c r="I99" s="230">
        <f t="shared" si="6"/>
        <v>7</v>
      </c>
      <c r="J99" s="32">
        <f t="shared" si="8"/>
        <v>45543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45543</v>
      </c>
      <c r="D100" s="195">
        <v>1</v>
      </c>
      <c r="E100" s="230">
        <v>7</v>
      </c>
      <c r="F100" s="195">
        <f t="shared" ref="F100:F215" si="9">D100</f>
        <v>1</v>
      </c>
      <c r="G100" s="351" t="s">
        <v>688</v>
      </c>
      <c r="H100" s="352"/>
      <c r="I100" s="230">
        <f t="shared" si="6"/>
        <v>7</v>
      </c>
      <c r="J100" s="32">
        <f t="shared" si="8"/>
        <v>45543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45544</v>
      </c>
      <c r="D101" s="195">
        <v>1</v>
      </c>
      <c r="E101" s="230">
        <v>7</v>
      </c>
      <c r="F101" s="195">
        <f t="shared" si="9"/>
        <v>1</v>
      </c>
      <c r="G101" s="351" t="s">
        <v>688</v>
      </c>
      <c r="H101" s="352"/>
      <c r="I101" s="230">
        <f t="shared" si="6"/>
        <v>7</v>
      </c>
      <c r="J101" s="32">
        <f t="shared" si="8"/>
        <v>45544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45547</v>
      </c>
      <c r="D102" s="195">
        <v>1</v>
      </c>
      <c r="E102" s="230">
        <v>7</v>
      </c>
      <c r="F102" s="195">
        <f t="shared" si="9"/>
        <v>1</v>
      </c>
      <c r="G102" s="351" t="s">
        <v>688</v>
      </c>
      <c r="H102" s="352"/>
      <c r="I102" s="230">
        <f t="shared" si="6"/>
        <v>7</v>
      </c>
      <c r="J102" s="32">
        <f t="shared" si="8"/>
        <v>45547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45547</v>
      </c>
      <c r="D103" s="195">
        <v>1</v>
      </c>
      <c r="E103" s="230">
        <v>7</v>
      </c>
      <c r="F103" s="195">
        <f t="shared" si="9"/>
        <v>1</v>
      </c>
      <c r="G103" s="351" t="s">
        <v>688</v>
      </c>
      <c r="H103" s="352"/>
      <c r="I103" s="230">
        <f t="shared" si="6"/>
        <v>7</v>
      </c>
      <c r="J103" s="32">
        <f t="shared" si="8"/>
        <v>45547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45548</v>
      </c>
      <c r="D104" s="195">
        <v>1</v>
      </c>
      <c r="E104" s="230">
        <v>7</v>
      </c>
      <c r="F104" s="195">
        <f t="shared" ref="F104" si="10">D104</f>
        <v>1</v>
      </c>
      <c r="G104" s="351" t="s">
        <v>688</v>
      </c>
      <c r="H104" s="352"/>
      <c r="I104" s="230">
        <f t="shared" ref="I104" si="11">E104</f>
        <v>7</v>
      </c>
      <c r="J104" s="32">
        <f t="shared" ref="J104" si="12">C104</f>
        <v>45548</v>
      </c>
      <c r="K104" s="196">
        <v>20319.78</v>
      </c>
      <c r="L104" s="195" t="s">
        <v>16</v>
      </c>
      <c r="M104" s="195">
        <f t="shared" ref="M104" si="13">F104</f>
        <v>1</v>
      </c>
      <c r="N104" s="196">
        <f t="shared" ref="N104" si="14">I104</f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45548</v>
      </c>
      <c r="D105" s="195">
        <v>1</v>
      </c>
      <c r="E105" s="230">
        <v>7</v>
      </c>
      <c r="F105" s="195">
        <f t="shared" ref="F105:F123" si="15">D105</f>
        <v>1</v>
      </c>
      <c r="G105" s="351" t="s">
        <v>688</v>
      </c>
      <c r="H105" s="352"/>
      <c r="I105" s="230">
        <f t="shared" ref="I105:I123" si="16">E105</f>
        <v>7</v>
      </c>
      <c r="J105" s="32">
        <f t="shared" ref="J105:J123" si="17">C105</f>
        <v>45548</v>
      </c>
      <c r="K105" s="196">
        <v>20319.78</v>
      </c>
      <c r="L105" s="195" t="s">
        <v>16</v>
      </c>
      <c r="M105" s="195">
        <f t="shared" ref="M105:M123" si="18">F105</f>
        <v>1</v>
      </c>
      <c r="N105" s="196">
        <f t="shared" ref="N105:N123" si="19">I105</f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45548</v>
      </c>
      <c r="D106" s="195">
        <v>1</v>
      </c>
      <c r="E106" s="230">
        <v>7</v>
      </c>
      <c r="F106" s="195">
        <f t="shared" si="15"/>
        <v>1</v>
      </c>
      <c r="G106" s="351" t="s">
        <v>688</v>
      </c>
      <c r="H106" s="352"/>
      <c r="I106" s="230">
        <f t="shared" si="16"/>
        <v>7</v>
      </c>
      <c r="J106" s="32">
        <f t="shared" si="17"/>
        <v>45548</v>
      </c>
      <c r="K106" s="196">
        <v>20319.78</v>
      </c>
      <c r="L106" s="195" t="s">
        <v>16</v>
      </c>
      <c r="M106" s="195">
        <f t="shared" si="18"/>
        <v>1</v>
      </c>
      <c r="N106" s="196">
        <f t="shared" si="19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45549</v>
      </c>
      <c r="D107" s="195">
        <v>1</v>
      </c>
      <c r="E107" s="230">
        <v>7</v>
      </c>
      <c r="F107" s="195">
        <f t="shared" si="15"/>
        <v>1</v>
      </c>
      <c r="G107" s="351" t="s">
        <v>688</v>
      </c>
      <c r="H107" s="352"/>
      <c r="I107" s="230">
        <f t="shared" si="16"/>
        <v>7</v>
      </c>
      <c r="J107" s="32">
        <f t="shared" si="17"/>
        <v>45549</v>
      </c>
      <c r="K107" s="196">
        <v>20319.78</v>
      </c>
      <c r="L107" s="195" t="s">
        <v>16</v>
      </c>
      <c r="M107" s="195">
        <f t="shared" si="18"/>
        <v>1</v>
      </c>
      <c r="N107" s="196">
        <f t="shared" si="19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45550</v>
      </c>
      <c r="D108" s="195">
        <v>1</v>
      </c>
      <c r="E108" s="230">
        <v>7</v>
      </c>
      <c r="F108" s="195">
        <f t="shared" si="15"/>
        <v>1</v>
      </c>
      <c r="G108" s="351" t="s">
        <v>688</v>
      </c>
      <c r="H108" s="352"/>
      <c r="I108" s="230">
        <f t="shared" si="16"/>
        <v>7</v>
      </c>
      <c r="J108" s="32">
        <f t="shared" si="17"/>
        <v>45550</v>
      </c>
      <c r="K108" s="196">
        <v>20319.78</v>
      </c>
      <c r="L108" s="195" t="s">
        <v>16</v>
      </c>
      <c r="M108" s="195">
        <f t="shared" si="18"/>
        <v>1</v>
      </c>
      <c r="N108" s="196">
        <f t="shared" si="19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45553</v>
      </c>
      <c r="D109" s="195">
        <v>1</v>
      </c>
      <c r="E109" s="230">
        <v>7</v>
      </c>
      <c r="F109" s="195">
        <f t="shared" si="15"/>
        <v>1</v>
      </c>
      <c r="G109" s="351" t="s">
        <v>688</v>
      </c>
      <c r="H109" s="352"/>
      <c r="I109" s="230">
        <f t="shared" si="16"/>
        <v>7</v>
      </c>
      <c r="J109" s="32">
        <f t="shared" si="17"/>
        <v>45553</v>
      </c>
      <c r="K109" s="196">
        <v>20319.78</v>
      </c>
      <c r="L109" s="195" t="s">
        <v>16</v>
      </c>
      <c r="M109" s="195">
        <f t="shared" si="18"/>
        <v>1</v>
      </c>
      <c r="N109" s="196">
        <f t="shared" si="19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45553</v>
      </c>
      <c r="D110" s="195">
        <v>1</v>
      </c>
      <c r="E110" s="230">
        <v>7</v>
      </c>
      <c r="F110" s="195">
        <f t="shared" si="15"/>
        <v>1</v>
      </c>
      <c r="G110" s="351" t="s">
        <v>688</v>
      </c>
      <c r="H110" s="352"/>
      <c r="I110" s="230">
        <f t="shared" si="16"/>
        <v>7</v>
      </c>
      <c r="J110" s="32">
        <f t="shared" si="17"/>
        <v>45553</v>
      </c>
      <c r="K110" s="196">
        <v>20319.78</v>
      </c>
      <c r="L110" s="195" t="s">
        <v>16</v>
      </c>
      <c r="M110" s="195">
        <f t="shared" si="18"/>
        <v>1</v>
      </c>
      <c r="N110" s="196">
        <f t="shared" si="19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45554</v>
      </c>
      <c r="D111" s="195">
        <v>1</v>
      </c>
      <c r="E111" s="230">
        <v>7</v>
      </c>
      <c r="F111" s="195">
        <f t="shared" si="15"/>
        <v>1</v>
      </c>
      <c r="G111" s="351" t="s">
        <v>688</v>
      </c>
      <c r="H111" s="352"/>
      <c r="I111" s="230">
        <f t="shared" si="16"/>
        <v>7</v>
      </c>
      <c r="J111" s="32">
        <f t="shared" si="17"/>
        <v>45554</v>
      </c>
      <c r="K111" s="196">
        <v>20319.78</v>
      </c>
      <c r="L111" s="195" t="s">
        <v>16</v>
      </c>
      <c r="M111" s="195">
        <f t="shared" si="18"/>
        <v>1</v>
      </c>
      <c r="N111" s="196">
        <f t="shared" si="19"/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45554</v>
      </c>
      <c r="D112" s="195">
        <v>1</v>
      </c>
      <c r="E112" s="230">
        <v>7</v>
      </c>
      <c r="F112" s="195">
        <f t="shared" si="15"/>
        <v>1</v>
      </c>
      <c r="G112" s="351" t="s">
        <v>688</v>
      </c>
      <c r="H112" s="352"/>
      <c r="I112" s="230">
        <f t="shared" si="16"/>
        <v>7</v>
      </c>
      <c r="J112" s="32">
        <f t="shared" si="17"/>
        <v>45554</v>
      </c>
      <c r="K112" s="196">
        <v>20319.78</v>
      </c>
      <c r="L112" s="195" t="s">
        <v>16</v>
      </c>
      <c r="M112" s="195">
        <f t="shared" si="18"/>
        <v>1</v>
      </c>
      <c r="N112" s="196">
        <f t="shared" si="19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45555</v>
      </c>
      <c r="D113" s="195">
        <v>1</v>
      </c>
      <c r="E113" s="230">
        <v>7</v>
      </c>
      <c r="F113" s="195">
        <f t="shared" si="15"/>
        <v>1</v>
      </c>
      <c r="G113" s="351" t="s">
        <v>688</v>
      </c>
      <c r="H113" s="352"/>
      <c r="I113" s="230">
        <f t="shared" si="16"/>
        <v>7</v>
      </c>
      <c r="J113" s="32">
        <f t="shared" si="17"/>
        <v>45555</v>
      </c>
      <c r="K113" s="196">
        <v>20319.78</v>
      </c>
      <c r="L113" s="195" t="s">
        <v>16</v>
      </c>
      <c r="M113" s="195">
        <f t="shared" si="18"/>
        <v>1</v>
      </c>
      <c r="N113" s="196">
        <f t="shared" si="19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45555</v>
      </c>
      <c r="D114" s="195">
        <v>1</v>
      </c>
      <c r="E114" s="230">
        <v>7</v>
      </c>
      <c r="F114" s="195">
        <f t="shared" si="15"/>
        <v>1</v>
      </c>
      <c r="G114" s="351" t="s">
        <v>688</v>
      </c>
      <c r="H114" s="352"/>
      <c r="I114" s="230">
        <f t="shared" si="16"/>
        <v>7</v>
      </c>
      <c r="J114" s="32">
        <f t="shared" si="17"/>
        <v>45555</v>
      </c>
      <c r="K114" s="196">
        <v>20319.78</v>
      </c>
      <c r="L114" s="195" t="s">
        <v>16</v>
      </c>
      <c r="M114" s="195">
        <f t="shared" si="18"/>
        <v>1</v>
      </c>
      <c r="N114" s="196">
        <f t="shared" si="19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45556</v>
      </c>
      <c r="D115" s="195">
        <v>1</v>
      </c>
      <c r="E115" s="230">
        <v>7</v>
      </c>
      <c r="F115" s="195">
        <f t="shared" si="15"/>
        <v>1</v>
      </c>
      <c r="G115" s="351" t="s">
        <v>688</v>
      </c>
      <c r="H115" s="352"/>
      <c r="I115" s="230">
        <f t="shared" si="16"/>
        <v>7</v>
      </c>
      <c r="J115" s="32">
        <f t="shared" si="17"/>
        <v>45556</v>
      </c>
      <c r="K115" s="196">
        <v>20319.78</v>
      </c>
      <c r="L115" s="195" t="s">
        <v>16</v>
      </c>
      <c r="M115" s="195">
        <f t="shared" si="18"/>
        <v>1</v>
      </c>
      <c r="N115" s="196">
        <f t="shared" si="19"/>
        <v>7</v>
      </c>
      <c r="O115" s="195">
        <v>0</v>
      </c>
    </row>
    <row r="116" spans="1:15" ht="20.25" customHeight="1" x14ac:dyDescent="0.25">
      <c r="A116" s="195">
        <v>111</v>
      </c>
      <c r="B116" s="195" t="s">
        <v>19</v>
      </c>
      <c r="C116" s="32">
        <v>45557</v>
      </c>
      <c r="D116" s="195">
        <v>1</v>
      </c>
      <c r="E116" s="230">
        <v>7</v>
      </c>
      <c r="F116" s="195">
        <f t="shared" si="15"/>
        <v>1</v>
      </c>
      <c r="G116" s="351" t="s">
        <v>688</v>
      </c>
      <c r="H116" s="352"/>
      <c r="I116" s="230">
        <f t="shared" si="16"/>
        <v>7</v>
      </c>
      <c r="J116" s="32">
        <f t="shared" si="17"/>
        <v>45557</v>
      </c>
      <c r="K116" s="196">
        <v>20319.78</v>
      </c>
      <c r="L116" s="195" t="s">
        <v>16</v>
      </c>
      <c r="M116" s="195">
        <f t="shared" si="18"/>
        <v>1</v>
      </c>
      <c r="N116" s="196">
        <f t="shared" si="19"/>
        <v>7</v>
      </c>
      <c r="O116" s="195">
        <v>0</v>
      </c>
    </row>
    <row r="117" spans="1:15" ht="20.25" customHeight="1" x14ac:dyDescent="0.25">
      <c r="A117" s="195">
        <v>112</v>
      </c>
      <c r="B117" s="195" t="s">
        <v>19</v>
      </c>
      <c r="C117" s="32">
        <v>45557</v>
      </c>
      <c r="D117" s="195">
        <v>1</v>
      </c>
      <c r="E117" s="230">
        <v>7</v>
      </c>
      <c r="F117" s="195">
        <f t="shared" si="15"/>
        <v>1</v>
      </c>
      <c r="G117" s="351" t="s">
        <v>688</v>
      </c>
      <c r="H117" s="352"/>
      <c r="I117" s="230">
        <f t="shared" si="16"/>
        <v>7</v>
      </c>
      <c r="J117" s="32">
        <f t="shared" si="17"/>
        <v>45557</v>
      </c>
      <c r="K117" s="196">
        <v>20319.78</v>
      </c>
      <c r="L117" s="195" t="s">
        <v>16</v>
      </c>
      <c r="M117" s="195">
        <f t="shared" si="18"/>
        <v>1</v>
      </c>
      <c r="N117" s="196">
        <f t="shared" si="19"/>
        <v>7</v>
      </c>
      <c r="O117" s="195">
        <v>0</v>
      </c>
    </row>
    <row r="118" spans="1:15" ht="20.25" customHeight="1" x14ac:dyDescent="0.25">
      <c r="A118" s="195">
        <v>113</v>
      </c>
      <c r="B118" s="195" t="s">
        <v>19</v>
      </c>
      <c r="C118" s="32">
        <v>45557</v>
      </c>
      <c r="D118" s="195">
        <v>1</v>
      </c>
      <c r="E118" s="230">
        <v>7</v>
      </c>
      <c r="F118" s="195">
        <f t="shared" si="15"/>
        <v>1</v>
      </c>
      <c r="G118" s="351" t="s">
        <v>688</v>
      </c>
      <c r="H118" s="352"/>
      <c r="I118" s="230">
        <f t="shared" si="16"/>
        <v>7</v>
      </c>
      <c r="J118" s="32">
        <f t="shared" si="17"/>
        <v>45557</v>
      </c>
      <c r="K118" s="196">
        <v>20319.78</v>
      </c>
      <c r="L118" s="195" t="s">
        <v>16</v>
      </c>
      <c r="M118" s="195">
        <f t="shared" si="18"/>
        <v>1</v>
      </c>
      <c r="N118" s="196">
        <f t="shared" si="19"/>
        <v>7</v>
      </c>
      <c r="O118" s="195">
        <v>0</v>
      </c>
    </row>
    <row r="119" spans="1:15" ht="20.25" customHeight="1" x14ac:dyDescent="0.25">
      <c r="A119" s="195">
        <v>114</v>
      </c>
      <c r="B119" s="195" t="s">
        <v>19</v>
      </c>
      <c r="C119" s="32">
        <v>45557</v>
      </c>
      <c r="D119" s="195">
        <v>1</v>
      </c>
      <c r="E119" s="230">
        <v>7</v>
      </c>
      <c r="F119" s="195">
        <f t="shared" si="15"/>
        <v>1</v>
      </c>
      <c r="G119" s="351" t="s">
        <v>688</v>
      </c>
      <c r="H119" s="352"/>
      <c r="I119" s="230">
        <f t="shared" si="16"/>
        <v>7</v>
      </c>
      <c r="J119" s="32">
        <f t="shared" si="17"/>
        <v>45557</v>
      </c>
      <c r="K119" s="196">
        <v>20319.78</v>
      </c>
      <c r="L119" s="195" t="s">
        <v>16</v>
      </c>
      <c r="M119" s="195">
        <f t="shared" si="18"/>
        <v>1</v>
      </c>
      <c r="N119" s="196">
        <f t="shared" si="19"/>
        <v>7</v>
      </c>
      <c r="O119" s="195">
        <v>0</v>
      </c>
    </row>
    <row r="120" spans="1:15" ht="20.25" customHeight="1" x14ac:dyDescent="0.25">
      <c r="A120" s="195">
        <v>115</v>
      </c>
      <c r="B120" s="195" t="s">
        <v>19</v>
      </c>
      <c r="C120" s="32">
        <v>45558</v>
      </c>
      <c r="D120" s="195">
        <v>1</v>
      </c>
      <c r="E120" s="230">
        <v>7</v>
      </c>
      <c r="F120" s="195">
        <f t="shared" si="15"/>
        <v>1</v>
      </c>
      <c r="G120" s="351" t="s">
        <v>688</v>
      </c>
      <c r="H120" s="352"/>
      <c r="I120" s="230">
        <f t="shared" si="16"/>
        <v>7</v>
      </c>
      <c r="J120" s="32">
        <f t="shared" si="17"/>
        <v>45558</v>
      </c>
      <c r="K120" s="196">
        <v>20319.78</v>
      </c>
      <c r="L120" s="195" t="s">
        <v>16</v>
      </c>
      <c r="M120" s="195">
        <f t="shared" si="18"/>
        <v>1</v>
      </c>
      <c r="N120" s="196">
        <f t="shared" si="19"/>
        <v>7</v>
      </c>
      <c r="O120" s="195">
        <v>0</v>
      </c>
    </row>
    <row r="121" spans="1:15" ht="20.25" customHeight="1" x14ac:dyDescent="0.25">
      <c r="A121" s="195">
        <v>116</v>
      </c>
      <c r="B121" s="195" t="s">
        <v>19</v>
      </c>
      <c r="C121" s="32">
        <v>45560</v>
      </c>
      <c r="D121" s="195">
        <v>1</v>
      </c>
      <c r="E121" s="230">
        <v>7</v>
      </c>
      <c r="F121" s="195">
        <f t="shared" si="15"/>
        <v>1</v>
      </c>
      <c r="G121" s="351" t="s">
        <v>688</v>
      </c>
      <c r="H121" s="352"/>
      <c r="I121" s="230">
        <f t="shared" si="16"/>
        <v>7</v>
      </c>
      <c r="J121" s="32">
        <f t="shared" si="17"/>
        <v>45560</v>
      </c>
      <c r="K121" s="196">
        <v>20319.78</v>
      </c>
      <c r="L121" s="195" t="s">
        <v>16</v>
      </c>
      <c r="M121" s="195">
        <f t="shared" si="18"/>
        <v>1</v>
      </c>
      <c r="N121" s="196">
        <f t="shared" si="19"/>
        <v>7</v>
      </c>
      <c r="O121" s="195">
        <v>0</v>
      </c>
    </row>
    <row r="122" spans="1:15" ht="20.25" customHeight="1" x14ac:dyDescent="0.25">
      <c r="A122" s="195">
        <v>117</v>
      </c>
      <c r="B122" s="195" t="s">
        <v>19</v>
      </c>
      <c r="C122" s="32">
        <v>45560</v>
      </c>
      <c r="D122" s="195">
        <v>1</v>
      </c>
      <c r="E122" s="230">
        <v>7</v>
      </c>
      <c r="F122" s="195">
        <f t="shared" si="15"/>
        <v>1</v>
      </c>
      <c r="G122" s="351" t="s">
        <v>688</v>
      </c>
      <c r="H122" s="352"/>
      <c r="I122" s="230">
        <f t="shared" si="16"/>
        <v>7</v>
      </c>
      <c r="J122" s="32">
        <f t="shared" si="17"/>
        <v>45560</v>
      </c>
      <c r="K122" s="196">
        <v>20319.78</v>
      </c>
      <c r="L122" s="195" t="s">
        <v>16</v>
      </c>
      <c r="M122" s="195">
        <f t="shared" si="18"/>
        <v>1</v>
      </c>
      <c r="N122" s="196">
        <f t="shared" si="19"/>
        <v>7</v>
      </c>
      <c r="O122" s="195">
        <v>0</v>
      </c>
    </row>
    <row r="123" spans="1:15" ht="20.25" customHeight="1" x14ac:dyDescent="0.25">
      <c r="A123" s="195">
        <v>118</v>
      </c>
      <c r="B123" s="195" t="s">
        <v>19</v>
      </c>
      <c r="C123" s="32">
        <v>45560</v>
      </c>
      <c r="D123" s="195">
        <v>1</v>
      </c>
      <c r="E123" s="230">
        <v>7</v>
      </c>
      <c r="F123" s="195">
        <f t="shared" si="15"/>
        <v>1</v>
      </c>
      <c r="G123" s="351" t="s">
        <v>688</v>
      </c>
      <c r="H123" s="352"/>
      <c r="I123" s="230">
        <f t="shared" si="16"/>
        <v>7</v>
      </c>
      <c r="J123" s="32">
        <f t="shared" si="17"/>
        <v>45560</v>
      </c>
      <c r="K123" s="196">
        <v>20319.78</v>
      </c>
      <c r="L123" s="195" t="s">
        <v>16</v>
      </c>
      <c r="M123" s="195">
        <f t="shared" si="18"/>
        <v>1</v>
      </c>
      <c r="N123" s="196">
        <f t="shared" si="19"/>
        <v>7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45535</v>
      </c>
      <c r="D124" s="195">
        <v>1</v>
      </c>
      <c r="E124" s="230">
        <v>12</v>
      </c>
      <c r="F124" s="195">
        <f t="shared" si="9"/>
        <v>1</v>
      </c>
      <c r="G124" s="351" t="s">
        <v>691</v>
      </c>
      <c r="H124" s="352"/>
      <c r="I124" s="230">
        <f t="shared" si="6"/>
        <v>12</v>
      </c>
      <c r="J124" s="32">
        <f t="shared" si="8"/>
        <v>45535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45532</v>
      </c>
      <c r="D125" s="195">
        <v>1</v>
      </c>
      <c r="E125" s="230">
        <v>12</v>
      </c>
      <c r="F125" s="195">
        <f t="shared" si="9"/>
        <v>1</v>
      </c>
      <c r="G125" s="351" t="s">
        <v>691</v>
      </c>
      <c r="H125" s="352"/>
      <c r="I125" s="230">
        <f t="shared" si="6"/>
        <v>12</v>
      </c>
      <c r="J125" s="32">
        <f t="shared" si="8"/>
        <v>45532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45532</v>
      </c>
      <c r="D126" s="195">
        <v>1</v>
      </c>
      <c r="E126" s="230">
        <v>12</v>
      </c>
      <c r="F126" s="195">
        <f t="shared" si="9"/>
        <v>1</v>
      </c>
      <c r="G126" s="351" t="s">
        <v>691</v>
      </c>
      <c r="H126" s="352"/>
      <c r="I126" s="230">
        <f t="shared" si="6"/>
        <v>12</v>
      </c>
      <c r="J126" s="32">
        <f t="shared" si="8"/>
        <v>45532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45535</v>
      </c>
      <c r="D127" s="195">
        <v>1</v>
      </c>
      <c r="E127" s="230">
        <v>12</v>
      </c>
      <c r="F127" s="195">
        <f t="shared" si="9"/>
        <v>1</v>
      </c>
      <c r="G127" s="351" t="s">
        <v>691</v>
      </c>
      <c r="H127" s="352"/>
      <c r="I127" s="230">
        <f t="shared" si="6"/>
        <v>12</v>
      </c>
      <c r="J127" s="32">
        <f t="shared" si="8"/>
        <v>45535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45535</v>
      </c>
      <c r="D128" s="195">
        <v>1</v>
      </c>
      <c r="E128" s="230">
        <v>12</v>
      </c>
      <c r="F128" s="195">
        <f t="shared" si="9"/>
        <v>1</v>
      </c>
      <c r="G128" s="351" t="s">
        <v>691</v>
      </c>
      <c r="H128" s="352"/>
      <c r="I128" s="230">
        <f t="shared" si="6"/>
        <v>12</v>
      </c>
      <c r="J128" s="32">
        <f t="shared" si="8"/>
        <v>45535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45536</v>
      </c>
      <c r="D129" s="195">
        <v>1</v>
      </c>
      <c r="E129" s="230">
        <v>12</v>
      </c>
      <c r="F129" s="195">
        <f t="shared" si="9"/>
        <v>1</v>
      </c>
      <c r="G129" s="351" t="s">
        <v>691</v>
      </c>
      <c r="H129" s="352"/>
      <c r="I129" s="230">
        <f t="shared" si="6"/>
        <v>12</v>
      </c>
      <c r="J129" s="32">
        <f t="shared" si="8"/>
        <v>45536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45539</v>
      </c>
      <c r="D130" s="195">
        <v>1</v>
      </c>
      <c r="E130" s="230">
        <v>12</v>
      </c>
      <c r="F130" s="195">
        <f t="shared" si="9"/>
        <v>1</v>
      </c>
      <c r="G130" s="351" t="s">
        <v>691</v>
      </c>
      <c r="H130" s="352"/>
      <c r="I130" s="230">
        <f t="shared" si="6"/>
        <v>12</v>
      </c>
      <c r="J130" s="32">
        <f t="shared" si="8"/>
        <v>45539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45539</v>
      </c>
      <c r="D131" s="195">
        <v>1</v>
      </c>
      <c r="E131" s="230">
        <v>12</v>
      </c>
      <c r="F131" s="195">
        <f t="shared" si="9"/>
        <v>1</v>
      </c>
      <c r="G131" s="351" t="s">
        <v>691</v>
      </c>
      <c r="H131" s="352"/>
      <c r="I131" s="230">
        <f t="shared" si="6"/>
        <v>12</v>
      </c>
      <c r="J131" s="32">
        <f t="shared" si="8"/>
        <v>45539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45539</v>
      </c>
      <c r="D132" s="195">
        <v>1</v>
      </c>
      <c r="E132" s="230">
        <v>12</v>
      </c>
      <c r="F132" s="195">
        <f t="shared" si="9"/>
        <v>1</v>
      </c>
      <c r="G132" s="351" t="s">
        <v>691</v>
      </c>
      <c r="H132" s="352"/>
      <c r="I132" s="230">
        <f t="shared" si="6"/>
        <v>12</v>
      </c>
      <c r="J132" s="32">
        <f t="shared" si="8"/>
        <v>45539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45540</v>
      </c>
      <c r="D133" s="195">
        <v>1</v>
      </c>
      <c r="E133" s="230">
        <v>12</v>
      </c>
      <c r="F133" s="195">
        <f t="shared" si="9"/>
        <v>1</v>
      </c>
      <c r="G133" s="351" t="s">
        <v>691</v>
      </c>
      <c r="H133" s="352"/>
      <c r="I133" s="230">
        <f t="shared" si="6"/>
        <v>12</v>
      </c>
      <c r="J133" s="32">
        <f t="shared" si="8"/>
        <v>45540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45540</v>
      </c>
      <c r="D134" s="195">
        <v>1</v>
      </c>
      <c r="E134" s="230">
        <v>12</v>
      </c>
      <c r="F134" s="195">
        <f t="shared" si="9"/>
        <v>1</v>
      </c>
      <c r="G134" s="351" t="s">
        <v>691</v>
      </c>
      <c r="H134" s="352"/>
      <c r="I134" s="230">
        <f t="shared" si="6"/>
        <v>12</v>
      </c>
      <c r="J134" s="32">
        <f t="shared" si="8"/>
        <v>45540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45540</v>
      </c>
      <c r="D135" s="195">
        <v>1</v>
      </c>
      <c r="E135" s="230">
        <v>12</v>
      </c>
      <c r="F135" s="195">
        <f t="shared" si="9"/>
        <v>1</v>
      </c>
      <c r="G135" s="351" t="s">
        <v>691</v>
      </c>
      <c r="H135" s="352"/>
      <c r="I135" s="230">
        <f t="shared" si="6"/>
        <v>12</v>
      </c>
      <c r="J135" s="32">
        <f t="shared" si="8"/>
        <v>45540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45542</v>
      </c>
      <c r="D136" s="195">
        <v>1</v>
      </c>
      <c r="E136" s="230">
        <v>12</v>
      </c>
      <c r="F136" s="195">
        <f t="shared" si="9"/>
        <v>1</v>
      </c>
      <c r="G136" s="351" t="s">
        <v>691</v>
      </c>
      <c r="H136" s="352"/>
      <c r="I136" s="230">
        <f t="shared" si="6"/>
        <v>12</v>
      </c>
      <c r="J136" s="32">
        <f t="shared" si="8"/>
        <v>45542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45543</v>
      </c>
      <c r="D137" s="195">
        <v>1</v>
      </c>
      <c r="E137" s="230">
        <v>12</v>
      </c>
      <c r="F137" s="195">
        <f t="shared" si="9"/>
        <v>1</v>
      </c>
      <c r="G137" s="351" t="s">
        <v>691</v>
      </c>
      <c r="H137" s="352"/>
      <c r="I137" s="230">
        <f t="shared" si="6"/>
        <v>12</v>
      </c>
      <c r="J137" s="32">
        <f t="shared" si="8"/>
        <v>45543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45543</v>
      </c>
      <c r="D138" s="195">
        <v>1</v>
      </c>
      <c r="E138" s="230">
        <v>12</v>
      </c>
      <c r="F138" s="195">
        <f t="shared" si="9"/>
        <v>1</v>
      </c>
      <c r="G138" s="351" t="s">
        <v>691</v>
      </c>
      <c r="H138" s="352"/>
      <c r="I138" s="230">
        <f t="shared" si="6"/>
        <v>12</v>
      </c>
      <c r="J138" s="32">
        <f t="shared" si="8"/>
        <v>45543</v>
      </c>
      <c r="K138" s="196">
        <v>20319.78</v>
      </c>
      <c r="L138" s="195" t="s">
        <v>16</v>
      </c>
      <c r="M138" s="195">
        <f t="shared" si="7"/>
        <v>1</v>
      </c>
      <c r="N138" s="196">
        <f t="shared" si="5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45544</v>
      </c>
      <c r="D139" s="195">
        <v>1</v>
      </c>
      <c r="E139" s="230">
        <v>12</v>
      </c>
      <c r="F139" s="195">
        <f t="shared" si="9"/>
        <v>1</v>
      </c>
      <c r="G139" s="351" t="s">
        <v>691</v>
      </c>
      <c r="H139" s="352"/>
      <c r="I139" s="230">
        <f t="shared" si="6"/>
        <v>12</v>
      </c>
      <c r="J139" s="32">
        <f t="shared" si="8"/>
        <v>45544</v>
      </c>
      <c r="K139" s="196">
        <v>20319.78</v>
      </c>
      <c r="L139" s="195" t="s">
        <v>16</v>
      </c>
      <c r="M139" s="195">
        <f t="shared" si="7"/>
        <v>1</v>
      </c>
      <c r="N139" s="196">
        <f t="shared" si="5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45544</v>
      </c>
      <c r="D140" s="195">
        <v>1</v>
      </c>
      <c r="E140" s="230">
        <v>12</v>
      </c>
      <c r="F140" s="195">
        <f t="shared" si="9"/>
        <v>1</v>
      </c>
      <c r="G140" s="351" t="s">
        <v>691</v>
      </c>
      <c r="H140" s="352"/>
      <c r="I140" s="230">
        <f t="shared" si="6"/>
        <v>12</v>
      </c>
      <c r="J140" s="32">
        <f t="shared" si="8"/>
        <v>45544</v>
      </c>
      <c r="K140" s="196">
        <v>20319.78</v>
      </c>
      <c r="L140" s="195" t="s">
        <v>16</v>
      </c>
      <c r="M140" s="195">
        <f t="shared" si="7"/>
        <v>1</v>
      </c>
      <c r="N140" s="196">
        <f t="shared" si="5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45545</v>
      </c>
      <c r="D141" s="195">
        <v>1</v>
      </c>
      <c r="E141" s="230">
        <v>12</v>
      </c>
      <c r="F141" s="195">
        <f t="shared" si="9"/>
        <v>1</v>
      </c>
      <c r="G141" s="351" t="s">
        <v>691</v>
      </c>
      <c r="H141" s="352"/>
      <c r="I141" s="230">
        <f t="shared" si="6"/>
        <v>12</v>
      </c>
      <c r="J141" s="32">
        <f t="shared" si="8"/>
        <v>45545</v>
      </c>
      <c r="K141" s="196">
        <v>20319.78</v>
      </c>
      <c r="L141" s="195" t="s">
        <v>16</v>
      </c>
      <c r="M141" s="195">
        <f t="shared" si="7"/>
        <v>1</v>
      </c>
      <c r="N141" s="196">
        <f t="shared" si="5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45545</v>
      </c>
      <c r="D142" s="195">
        <v>1</v>
      </c>
      <c r="E142" s="230">
        <v>12</v>
      </c>
      <c r="F142" s="195">
        <f t="shared" si="9"/>
        <v>1</v>
      </c>
      <c r="G142" s="351" t="s">
        <v>691</v>
      </c>
      <c r="H142" s="352"/>
      <c r="I142" s="230">
        <f t="shared" si="6"/>
        <v>12</v>
      </c>
      <c r="J142" s="32">
        <f t="shared" si="8"/>
        <v>45545</v>
      </c>
      <c r="K142" s="196">
        <v>20319.78</v>
      </c>
      <c r="L142" s="195" t="s">
        <v>16</v>
      </c>
      <c r="M142" s="195">
        <f t="shared" si="7"/>
        <v>1</v>
      </c>
      <c r="N142" s="196">
        <f t="shared" si="5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45545</v>
      </c>
      <c r="D143" s="195">
        <v>1</v>
      </c>
      <c r="E143" s="230">
        <v>12</v>
      </c>
      <c r="F143" s="195">
        <f t="shared" si="9"/>
        <v>1</v>
      </c>
      <c r="G143" s="351" t="s">
        <v>691</v>
      </c>
      <c r="H143" s="352"/>
      <c r="I143" s="230">
        <f t="shared" si="6"/>
        <v>12</v>
      </c>
      <c r="J143" s="32">
        <f t="shared" si="8"/>
        <v>45545</v>
      </c>
      <c r="K143" s="196">
        <v>20319.78</v>
      </c>
      <c r="L143" s="195" t="s">
        <v>16</v>
      </c>
      <c r="M143" s="195">
        <f t="shared" si="7"/>
        <v>1</v>
      </c>
      <c r="N143" s="196">
        <f t="shared" si="5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45548</v>
      </c>
      <c r="D144" s="195">
        <v>1</v>
      </c>
      <c r="E144" s="230">
        <v>12</v>
      </c>
      <c r="F144" s="195">
        <f t="shared" si="9"/>
        <v>1</v>
      </c>
      <c r="G144" s="351" t="s">
        <v>691</v>
      </c>
      <c r="H144" s="352"/>
      <c r="I144" s="230">
        <f t="shared" si="6"/>
        <v>12</v>
      </c>
      <c r="J144" s="32">
        <f t="shared" si="8"/>
        <v>45548</v>
      </c>
      <c r="K144" s="196">
        <v>20319.78</v>
      </c>
      <c r="L144" s="195" t="s">
        <v>16</v>
      </c>
      <c r="M144" s="195">
        <f t="shared" si="7"/>
        <v>1</v>
      </c>
      <c r="N144" s="196">
        <f t="shared" ref="N144:N215" si="20">I144</f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45548</v>
      </c>
      <c r="D145" s="195">
        <v>1</v>
      </c>
      <c r="E145" s="230">
        <v>12</v>
      </c>
      <c r="F145" s="195">
        <f t="shared" si="9"/>
        <v>1</v>
      </c>
      <c r="G145" s="351" t="s">
        <v>691</v>
      </c>
      <c r="H145" s="352"/>
      <c r="I145" s="230">
        <f t="shared" si="6"/>
        <v>12</v>
      </c>
      <c r="J145" s="32">
        <f t="shared" si="8"/>
        <v>45548</v>
      </c>
      <c r="K145" s="196">
        <v>20319.78</v>
      </c>
      <c r="L145" s="195" t="s">
        <v>16</v>
      </c>
      <c r="M145" s="195">
        <f t="shared" si="7"/>
        <v>1</v>
      </c>
      <c r="N145" s="196">
        <f t="shared" si="20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45550</v>
      </c>
      <c r="D146" s="195">
        <v>1</v>
      </c>
      <c r="E146" s="230">
        <v>12</v>
      </c>
      <c r="F146" s="195">
        <f t="shared" si="9"/>
        <v>1</v>
      </c>
      <c r="G146" s="351" t="s">
        <v>691</v>
      </c>
      <c r="H146" s="352"/>
      <c r="I146" s="230">
        <f t="shared" si="6"/>
        <v>12</v>
      </c>
      <c r="J146" s="32">
        <f t="shared" si="8"/>
        <v>45550</v>
      </c>
      <c r="K146" s="196">
        <v>20319.78</v>
      </c>
      <c r="L146" s="195" t="s">
        <v>16</v>
      </c>
      <c r="M146" s="195">
        <f t="shared" si="7"/>
        <v>1</v>
      </c>
      <c r="N146" s="196">
        <f t="shared" si="20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45550</v>
      </c>
      <c r="D147" s="195">
        <v>1</v>
      </c>
      <c r="E147" s="230">
        <v>12</v>
      </c>
      <c r="F147" s="195">
        <f t="shared" si="9"/>
        <v>1</v>
      </c>
      <c r="G147" s="351" t="s">
        <v>691</v>
      </c>
      <c r="H147" s="352"/>
      <c r="I147" s="230">
        <f t="shared" si="6"/>
        <v>12</v>
      </c>
      <c r="J147" s="32">
        <f t="shared" si="8"/>
        <v>45550</v>
      </c>
      <c r="K147" s="196">
        <v>20319.78</v>
      </c>
      <c r="L147" s="195" t="s">
        <v>16</v>
      </c>
      <c r="M147" s="195">
        <f t="shared" si="7"/>
        <v>1</v>
      </c>
      <c r="N147" s="196">
        <f t="shared" si="20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45552</v>
      </c>
      <c r="D148" s="195">
        <v>1</v>
      </c>
      <c r="E148" s="230">
        <v>12</v>
      </c>
      <c r="F148" s="195">
        <f t="shared" si="9"/>
        <v>1</v>
      </c>
      <c r="G148" s="351" t="s">
        <v>691</v>
      </c>
      <c r="H148" s="352"/>
      <c r="I148" s="230">
        <f t="shared" si="6"/>
        <v>12</v>
      </c>
      <c r="J148" s="32">
        <f t="shared" si="8"/>
        <v>45552</v>
      </c>
      <c r="K148" s="196">
        <v>20319.78</v>
      </c>
      <c r="L148" s="195" t="s">
        <v>16</v>
      </c>
      <c r="M148" s="195">
        <f t="shared" si="7"/>
        <v>1</v>
      </c>
      <c r="N148" s="196">
        <f t="shared" si="20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45552</v>
      </c>
      <c r="D149" s="195">
        <v>1</v>
      </c>
      <c r="E149" s="230">
        <v>12</v>
      </c>
      <c r="F149" s="195">
        <f t="shared" si="9"/>
        <v>1</v>
      </c>
      <c r="G149" s="351" t="s">
        <v>691</v>
      </c>
      <c r="H149" s="352"/>
      <c r="I149" s="230">
        <f t="shared" si="6"/>
        <v>12</v>
      </c>
      <c r="J149" s="32">
        <f t="shared" si="8"/>
        <v>45552</v>
      </c>
      <c r="K149" s="196">
        <v>20319.78</v>
      </c>
      <c r="L149" s="195" t="s">
        <v>16</v>
      </c>
      <c r="M149" s="195">
        <f t="shared" si="7"/>
        <v>1</v>
      </c>
      <c r="N149" s="196">
        <f t="shared" si="20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45553</v>
      </c>
      <c r="D150" s="195">
        <v>1</v>
      </c>
      <c r="E150" s="230">
        <v>12</v>
      </c>
      <c r="F150" s="195">
        <f t="shared" si="9"/>
        <v>1</v>
      </c>
      <c r="G150" s="351" t="s">
        <v>691</v>
      </c>
      <c r="H150" s="352"/>
      <c r="I150" s="230">
        <f t="shared" si="6"/>
        <v>12</v>
      </c>
      <c r="J150" s="32">
        <f t="shared" si="8"/>
        <v>45553</v>
      </c>
      <c r="K150" s="196">
        <v>20319.78</v>
      </c>
      <c r="L150" s="195" t="s">
        <v>16</v>
      </c>
      <c r="M150" s="195">
        <f t="shared" si="7"/>
        <v>1</v>
      </c>
      <c r="N150" s="196">
        <f t="shared" si="20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45553</v>
      </c>
      <c r="D151" s="195">
        <v>1</v>
      </c>
      <c r="E151" s="230">
        <v>12</v>
      </c>
      <c r="F151" s="195">
        <f t="shared" si="9"/>
        <v>1</v>
      </c>
      <c r="G151" s="351" t="s">
        <v>691</v>
      </c>
      <c r="H151" s="352"/>
      <c r="I151" s="230">
        <f t="shared" si="6"/>
        <v>12</v>
      </c>
      <c r="J151" s="32">
        <f t="shared" si="8"/>
        <v>45553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20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45553</v>
      </c>
      <c r="D152" s="195">
        <v>1</v>
      </c>
      <c r="E152" s="230">
        <v>12</v>
      </c>
      <c r="F152" s="195">
        <f t="shared" si="9"/>
        <v>1</v>
      </c>
      <c r="G152" s="351" t="s">
        <v>691</v>
      </c>
      <c r="H152" s="352"/>
      <c r="I152" s="230">
        <f t="shared" si="6"/>
        <v>12</v>
      </c>
      <c r="J152" s="32">
        <f t="shared" si="8"/>
        <v>45553</v>
      </c>
      <c r="K152" s="196">
        <v>20319.78</v>
      </c>
      <c r="L152" s="195" t="s">
        <v>16</v>
      </c>
      <c r="M152" s="195">
        <f t="shared" si="7"/>
        <v>1</v>
      </c>
      <c r="N152" s="196">
        <f t="shared" si="20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687</v>
      </c>
      <c r="C153" s="32">
        <v>45553</v>
      </c>
      <c r="D153" s="195">
        <v>1</v>
      </c>
      <c r="E153" s="230">
        <v>12</v>
      </c>
      <c r="F153" s="195">
        <f t="shared" si="9"/>
        <v>1</v>
      </c>
      <c r="G153" s="351" t="s">
        <v>691</v>
      </c>
      <c r="H153" s="352"/>
      <c r="I153" s="230">
        <f t="shared" si="6"/>
        <v>12</v>
      </c>
      <c r="J153" s="32">
        <f t="shared" si="8"/>
        <v>45553</v>
      </c>
      <c r="K153" s="196">
        <v>20319.78</v>
      </c>
      <c r="L153" s="195" t="s">
        <v>16</v>
      </c>
      <c r="M153" s="195">
        <f t="shared" si="7"/>
        <v>1</v>
      </c>
      <c r="N153" s="196">
        <f t="shared" si="20"/>
        <v>12</v>
      </c>
      <c r="O153" s="195">
        <v>0</v>
      </c>
    </row>
    <row r="154" spans="1:15" ht="20.25" customHeight="1" x14ac:dyDescent="0.25">
      <c r="A154" s="195">
        <v>149</v>
      </c>
      <c r="B154" s="195" t="s">
        <v>687</v>
      </c>
      <c r="C154" s="32">
        <v>45554</v>
      </c>
      <c r="D154" s="195">
        <v>1</v>
      </c>
      <c r="E154" s="230">
        <v>12</v>
      </c>
      <c r="F154" s="195">
        <f t="shared" ref="F154:F169" si="21">D154</f>
        <v>1</v>
      </c>
      <c r="G154" s="351" t="s">
        <v>691</v>
      </c>
      <c r="H154" s="352"/>
      <c r="I154" s="230">
        <f t="shared" ref="I154:I169" si="22">E154</f>
        <v>12</v>
      </c>
      <c r="J154" s="32">
        <f t="shared" ref="J154:J169" si="23">C154</f>
        <v>45554</v>
      </c>
      <c r="K154" s="196">
        <v>20319.78</v>
      </c>
      <c r="L154" s="195" t="s">
        <v>16</v>
      </c>
      <c r="M154" s="195">
        <f t="shared" ref="M154:M169" si="24">F154</f>
        <v>1</v>
      </c>
      <c r="N154" s="196">
        <f t="shared" ref="N154:N169" si="25">I154</f>
        <v>12</v>
      </c>
      <c r="O154" s="195">
        <v>0</v>
      </c>
    </row>
    <row r="155" spans="1:15" ht="20.25" customHeight="1" x14ac:dyDescent="0.25">
      <c r="A155" s="195">
        <v>150</v>
      </c>
      <c r="B155" s="195" t="s">
        <v>687</v>
      </c>
      <c r="C155" s="32">
        <v>45554</v>
      </c>
      <c r="D155" s="195">
        <v>1</v>
      </c>
      <c r="E155" s="230">
        <v>12</v>
      </c>
      <c r="F155" s="195">
        <f t="shared" si="21"/>
        <v>1</v>
      </c>
      <c r="G155" s="351" t="s">
        <v>691</v>
      </c>
      <c r="H155" s="352"/>
      <c r="I155" s="230">
        <f t="shared" si="22"/>
        <v>12</v>
      </c>
      <c r="J155" s="32">
        <f t="shared" si="23"/>
        <v>45554</v>
      </c>
      <c r="K155" s="196">
        <v>20319.78</v>
      </c>
      <c r="L155" s="195" t="s">
        <v>16</v>
      </c>
      <c r="M155" s="195">
        <f t="shared" si="24"/>
        <v>1</v>
      </c>
      <c r="N155" s="196">
        <f t="shared" si="25"/>
        <v>12</v>
      </c>
      <c r="O155" s="195">
        <v>0</v>
      </c>
    </row>
    <row r="156" spans="1:15" ht="20.25" customHeight="1" x14ac:dyDescent="0.25">
      <c r="A156" s="195">
        <v>151</v>
      </c>
      <c r="B156" s="195" t="s">
        <v>687</v>
      </c>
      <c r="C156" s="32">
        <v>45554</v>
      </c>
      <c r="D156" s="195">
        <v>1</v>
      </c>
      <c r="E156" s="230">
        <v>12</v>
      </c>
      <c r="F156" s="195">
        <f t="shared" si="21"/>
        <v>1</v>
      </c>
      <c r="G156" s="351" t="s">
        <v>691</v>
      </c>
      <c r="H156" s="352"/>
      <c r="I156" s="230">
        <f t="shared" si="22"/>
        <v>12</v>
      </c>
      <c r="J156" s="32">
        <f t="shared" si="23"/>
        <v>45554</v>
      </c>
      <c r="K156" s="196">
        <v>20319.78</v>
      </c>
      <c r="L156" s="195" t="s">
        <v>16</v>
      </c>
      <c r="M156" s="195">
        <f t="shared" si="24"/>
        <v>1</v>
      </c>
      <c r="N156" s="196">
        <f t="shared" si="25"/>
        <v>12</v>
      </c>
      <c r="O156" s="195">
        <v>0</v>
      </c>
    </row>
    <row r="157" spans="1:15" ht="20.25" customHeight="1" x14ac:dyDescent="0.25">
      <c r="A157" s="195">
        <v>152</v>
      </c>
      <c r="B157" s="195" t="s">
        <v>687</v>
      </c>
      <c r="C157" s="32">
        <v>45554</v>
      </c>
      <c r="D157" s="195">
        <v>1</v>
      </c>
      <c r="E157" s="230">
        <v>12</v>
      </c>
      <c r="F157" s="195">
        <f t="shared" si="21"/>
        <v>1</v>
      </c>
      <c r="G157" s="351" t="s">
        <v>691</v>
      </c>
      <c r="H157" s="352"/>
      <c r="I157" s="230">
        <f t="shared" si="22"/>
        <v>12</v>
      </c>
      <c r="J157" s="32">
        <f t="shared" si="23"/>
        <v>45554</v>
      </c>
      <c r="K157" s="196">
        <v>20319.78</v>
      </c>
      <c r="L157" s="195" t="s">
        <v>16</v>
      </c>
      <c r="M157" s="195">
        <f t="shared" si="24"/>
        <v>1</v>
      </c>
      <c r="N157" s="196">
        <f t="shared" si="25"/>
        <v>12</v>
      </c>
      <c r="O157" s="195">
        <v>0</v>
      </c>
    </row>
    <row r="158" spans="1:15" ht="20.25" customHeight="1" x14ac:dyDescent="0.25">
      <c r="A158" s="195">
        <v>153</v>
      </c>
      <c r="B158" s="195" t="s">
        <v>687</v>
      </c>
      <c r="C158" s="32">
        <v>45555</v>
      </c>
      <c r="D158" s="195">
        <v>1</v>
      </c>
      <c r="E158" s="230">
        <v>12</v>
      </c>
      <c r="F158" s="195">
        <f t="shared" si="21"/>
        <v>1</v>
      </c>
      <c r="G158" s="351" t="s">
        <v>691</v>
      </c>
      <c r="H158" s="352"/>
      <c r="I158" s="230">
        <f t="shared" si="22"/>
        <v>12</v>
      </c>
      <c r="J158" s="32">
        <f t="shared" si="23"/>
        <v>45555</v>
      </c>
      <c r="K158" s="196">
        <v>20319.78</v>
      </c>
      <c r="L158" s="195" t="s">
        <v>16</v>
      </c>
      <c r="M158" s="195">
        <f t="shared" si="24"/>
        <v>1</v>
      </c>
      <c r="N158" s="196">
        <f t="shared" si="25"/>
        <v>12</v>
      </c>
      <c r="O158" s="195">
        <v>0</v>
      </c>
    </row>
    <row r="159" spans="1:15" ht="20.25" customHeight="1" x14ac:dyDescent="0.25">
      <c r="A159" s="195">
        <v>154</v>
      </c>
      <c r="B159" s="195" t="s">
        <v>687</v>
      </c>
      <c r="C159" s="32">
        <v>45555</v>
      </c>
      <c r="D159" s="195">
        <v>1</v>
      </c>
      <c r="E159" s="230">
        <v>12</v>
      </c>
      <c r="F159" s="195">
        <f t="shared" si="21"/>
        <v>1</v>
      </c>
      <c r="G159" s="351" t="s">
        <v>691</v>
      </c>
      <c r="H159" s="352"/>
      <c r="I159" s="230">
        <f t="shared" si="22"/>
        <v>12</v>
      </c>
      <c r="J159" s="32">
        <f t="shared" si="23"/>
        <v>45555</v>
      </c>
      <c r="K159" s="196">
        <v>20319.78</v>
      </c>
      <c r="L159" s="195" t="s">
        <v>16</v>
      </c>
      <c r="M159" s="195">
        <f t="shared" si="24"/>
        <v>1</v>
      </c>
      <c r="N159" s="196">
        <f t="shared" si="25"/>
        <v>12</v>
      </c>
      <c r="O159" s="195">
        <v>0</v>
      </c>
    </row>
    <row r="160" spans="1:15" ht="20.25" customHeight="1" x14ac:dyDescent="0.25">
      <c r="A160" s="195">
        <v>155</v>
      </c>
      <c r="B160" s="195" t="s">
        <v>687</v>
      </c>
      <c r="C160" s="32">
        <v>45555</v>
      </c>
      <c r="D160" s="195">
        <v>1</v>
      </c>
      <c r="E160" s="230">
        <v>12</v>
      </c>
      <c r="F160" s="195">
        <f t="shared" si="21"/>
        <v>1</v>
      </c>
      <c r="G160" s="351" t="s">
        <v>691</v>
      </c>
      <c r="H160" s="352"/>
      <c r="I160" s="230">
        <f t="shared" si="22"/>
        <v>12</v>
      </c>
      <c r="J160" s="32">
        <f t="shared" si="23"/>
        <v>45555</v>
      </c>
      <c r="K160" s="196">
        <v>20319.78</v>
      </c>
      <c r="L160" s="195" t="s">
        <v>16</v>
      </c>
      <c r="M160" s="195">
        <f t="shared" si="24"/>
        <v>1</v>
      </c>
      <c r="N160" s="196">
        <f t="shared" si="25"/>
        <v>12</v>
      </c>
      <c r="O160" s="195">
        <v>0</v>
      </c>
    </row>
    <row r="161" spans="1:15" ht="20.25" customHeight="1" x14ac:dyDescent="0.25">
      <c r="A161" s="195">
        <v>156</v>
      </c>
      <c r="B161" s="195" t="s">
        <v>687</v>
      </c>
      <c r="C161" s="32">
        <v>45555</v>
      </c>
      <c r="D161" s="195">
        <v>1</v>
      </c>
      <c r="E161" s="230">
        <v>12</v>
      </c>
      <c r="F161" s="195">
        <f t="shared" si="21"/>
        <v>1</v>
      </c>
      <c r="G161" s="351" t="s">
        <v>691</v>
      </c>
      <c r="H161" s="352"/>
      <c r="I161" s="230">
        <f t="shared" si="22"/>
        <v>12</v>
      </c>
      <c r="J161" s="32">
        <f t="shared" si="23"/>
        <v>45555</v>
      </c>
      <c r="K161" s="196">
        <v>20319.78</v>
      </c>
      <c r="L161" s="195" t="s">
        <v>16</v>
      </c>
      <c r="M161" s="195">
        <f t="shared" si="24"/>
        <v>1</v>
      </c>
      <c r="N161" s="196">
        <f t="shared" si="25"/>
        <v>12</v>
      </c>
      <c r="O161" s="195">
        <v>0</v>
      </c>
    </row>
    <row r="162" spans="1:15" ht="20.25" customHeight="1" x14ac:dyDescent="0.25">
      <c r="A162" s="195">
        <v>157</v>
      </c>
      <c r="B162" s="195" t="s">
        <v>687</v>
      </c>
      <c r="C162" s="32">
        <v>45556</v>
      </c>
      <c r="D162" s="195">
        <v>1</v>
      </c>
      <c r="E162" s="230">
        <v>12</v>
      </c>
      <c r="F162" s="195">
        <f t="shared" si="21"/>
        <v>1</v>
      </c>
      <c r="G162" s="351" t="s">
        <v>691</v>
      </c>
      <c r="H162" s="352"/>
      <c r="I162" s="230">
        <f t="shared" si="22"/>
        <v>12</v>
      </c>
      <c r="J162" s="32">
        <f t="shared" si="23"/>
        <v>45556</v>
      </c>
      <c r="K162" s="196">
        <v>20319.78</v>
      </c>
      <c r="L162" s="195" t="s">
        <v>16</v>
      </c>
      <c r="M162" s="195">
        <f t="shared" si="24"/>
        <v>1</v>
      </c>
      <c r="N162" s="196">
        <f t="shared" si="25"/>
        <v>12</v>
      </c>
      <c r="O162" s="195">
        <v>0</v>
      </c>
    </row>
    <row r="163" spans="1:15" ht="20.25" customHeight="1" x14ac:dyDescent="0.25">
      <c r="A163" s="195">
        <v>158</v>
      </c>
      <c r="B163" s="195" t="s">
        <v>687</v>
      </c>
      <c r="C163" s="32">
        <v>45557</v>
      </c>
      <c r="D163" s="195">
        <v>1</v>
      </c>
      <c r="E163" s="230">
        <v>12</v>
      </c>
      <c r="F163" s="195">
        <f t="shared" si="21"/>
        <v>1</v>
      </c>
      <c r="G163" s="351" t="s">
        <v>691</v>
      </c>
      <c r="H163" s="352"/>
      <c r="I163" s="230">
        <f t="shared" si="22"/>
        <v>12</v>
      </c>
      <c r="J163" s="32">
        <f t="shared" si="23"/>
        <v>45557</v>
      </c>
      <c r="K163" s="196">
        <v>20319.78</v>
      </c>
      <c r="L163" s="195" t="s">
        <v>16</v>
      </c>
      <c r="M163" s="195">
        <f t="shared" si="24"/>
        <v>1</v>
      </c>
      <c r="N163" s="196">
        <f t="shared" si="25"/>
        <v>12</v>
      </c>
      <c r="O163" s="195">
        <v>0</v>
      </c>
    </row>
    <row r="164" spans="1:15" ht="20.25" customHeight="1" x14ac:dyDescent="0.25">
      <c r="A164" s="195">
        <v>159</v>
      </c>
      <c r="B164" s="195" t="s">
        <v>687</v>
      </c>
      <c r="C164" s="32">
        <v>45557</v>
      </c>
      <c r="D164" s="195">
        <v>1</v>
      </c>
      <c r="E164" s="230">
        <v>12</v>
      </c>
      <c r="F164" s="195">
        <f t="shared" si="21"/>
        <v>1</v>
      </c>
      <c r="G164" s="351" t="s">
        <v>691</v>
      </c>
      <c r="H164" s="352"/>
      <c r="I164" s="230">
        <f t="shared" si="22"/>
        <v>12</v>
      </c>
      <c r="J164" s="32">
        <f t="shared" si="23"/>
        <v>45557</v>
      </c>
      <c r="K164" s="196">
        <v>20319.78</v>
      </c>
      <c r="L164" s="195" t="s">
        <v>16</v>
      </c>
      <c r="M164" s="195">
        <f t="shared" si="24"/>
        <v>1</v>
      </c>
      <c r="N164" s="196">
        <f t="shared" si="25"/>
        <v>12</v>
      </c>
      <c r="O164" s="195">
        <v>0</v>
      </c>
    </row>
    <row r="165" spans="1:15" ht="20.25" customHeight="1" x14ac:dyDescent="0.25">
      <c r="A165" s="195">
        <v>160</v>
      </c>
      <c r="B165" s="195" t="s">
        <v>687</v>
      </c>
      <c r="C165" s="32">
        <v>45557</v>
      </c>
      <c r="D165" s="195">
        <v>1</v>
      </c>
      <c r="E165" s="230">
        <v>12</v>
      </c>
      <c r="F165" s="195">
        <f t="shared" si="21"/>
        <v>1</v>
      </c>
      <c r="G165" s="351" t="s">
        <v>691</v>
      </c>
      <c r="H165" s="352"/>
      <c r="I165" s="230">
        <f t="shared" si="22"/>
        <v>12</v>
      </c>
      <c r="J165" s="32">
        <f t="shared" si="23"/>
        <v>45557</v>
      </c>
      <c r="K165" s="196">
        <v>20319.78</v>
      </c>
      <c r="L165" s="195" t="s">
        <v>16</v>
      </c>
      <c r="M165" s="195">
        <f t="shared" si="24"/>
        <v>1</v>
      </c>
      <c r="N165" s="196">
        <f t="shared" si="25"/>
        <v>12</v>
      </c>
      <c r="O165" s="195">
        <v>0</v>
      </c>
    </row>
    <row r="166" spans="1:15" ht="20.25" customHeight="1" x14ac:dyDescent="0.25">
      <c r="A166" s="195">
        <v>161</v>
      </c>
      <c r="B166" s="195" t="s">
        <v>687</v>
      </c>
      <c r="C166" s="32">
        <v>45558</v>
      </c>
      <c r="D166" s="195">
        <v>1</v>
      </c>
      <c r="E166" s="230">
        <v>12</v>
      </c>
      <c r="F166" s="195">
        <f t="shared" si="21"/>
        <v>1</v>
      </c>
      <c r="G166" s="351" t="s">
        <v>691</v>
      </c>
      <c r="H166" s="352"/>
      <c r="I166" s="230">
        <f t="shared" si="22"/>
        <v>12</v>
      </c>
      <c r="J166" s="32">
        <f t="shared" si="23"/>
        <v>45558</v>
      </c>
      <c r="K166" s="196">
        <v>20319.78</v>
      </c>
      <c r="L166" s="195" t="s">
        <v>16</v>
      </c>
      <c r="M166" s="195">
        <f t="shared" si="24"/>
        <v>1</v>
      </c>
      <c r="N166" s="196">
        <f t="shared" si="25"/>
        <v>12</v>
      </c>
      <c r="O166" s="195">
        <v>0</v>
      </c>
    </row>
    <row r="167" spans="1:15" ht="20.25" customHeight="1" x14ac:dyDescent="0.25">
      <c r="A167" s="195">
        <v>162</v>
      </c>
      <c r="B167" s="195" t="s">
        <v>687</v>
      </c>
      <c r="C167" s="32">
        <v>45560</v>
      </c>
      <c r="D167" s="195">
        <v>1</v>
      </c>
      <c r="E167" s="230">
        <v>12</v>
      </c>
      <c r="F167" s="195">
        <f t="shared" si="21"/>
        <v>1</v>
      </c>
      <c r="G167" s="351" t="s">
        <v>691</v>
      </c>
      <c r="H167" s="352"/>
      <c r="I167" s="230">
        <f t="shared" si="22"/>
        <v>12</v>
      </c>
      <c r="J167" s="32">
        <f t="shared" si="23"/>
        <v>45560</v>
      </c>
      <c r="K167" s="196">
        <v>20319.78</v>
      </c>
      <c r="L167" s="195" t="s">
        <v>16</v>
      </c>
      <c r="M167" s="195">
        <f t="shared" si="24"/>
        <v>1</v>
      </c>
      <c r="N167" s="196">
        <f t="shared" si="25"/>
        <v>12</v>
      </c>
      <c r="O167" s="195">
        <v>0</v>
      </c>
    </row>
    <row r="168" spans="1:15" ht="20.25" customHeight="1" x14ac:dyDescent="0.25">
      <c r="A168" s="195">
        <v>163</v>
      </c>
      <c r="B168" s="195" t="s">
        <v>687</v>
      </c>
      <c r="C168" s="32">
        <v>45560</v>
      </c>
      <c r="D168" s="195">
        <v>1</v>
      </c>
      <c r="E168" s="230">
        <v>12</v>
      </c>
      <c r="F168" s="195">
        <f t="shared" si="21"/>
        <v>1</v>
      </c>
      <c r="G168" s="351" t="s">
        <v>691</v>
      </c>
      <c r="H168" s="352"/>
      <c r="I168" s="230">
        <f t="shared" si="22"/>
        <v>12</v>
      </c>
      <c r="J168" s="32">
        <f t="shared" si="23"/>
        <v>45560</v>
      </c>
      <c r="K168" s="196">
        <v>20319.78</v>
      </c>
      <c r="L168" s="195" t="s">
        <v>16</v>
      </c>
      <c r="M168" s="195">
        <f t="shared" si="24"/>
        <v>1</v>
      </c>
      <c r="N168" s="196">
        <f t="shared" si="25"/>
        <v>12</v>
      </c>
      <c r="O168" s="195">
        <v>0</v>
      </c>
    </row>
    <row r="169" spans="1:15" ht="20.25" customHeight="1" x14ac:dyDescent="0.25">
      <c r="A169" s="195">
        <v>164</v>
      </c>
      <c r="B169" s="195" t="s">
        <v>687</v>
      </c>
      <c r="C169" s="32">
        <v>45560</v>
      </c>
      <c r="D169" s="195">
        <v>1</v>
      </c>
      <c r="E169" s="230">
        <v>12</v>
      </c>
      <c r="F169" s="195">
        <f t="shared" si="21"/>
        <v>1</v>
      </c>
      <c r="G169" s="351" t="s">
        <v>691</v>
      </c>
      <c r="H169" s="352"/>
      <c r="I169" s="230">
        <f t="shared" si="22"/>
        <v>12</v>
      </c>
      <c r="J169" s="32">
        <f t="shared" si="23"/>
        <v>45560</v>
      </c>
      <c r="K169" s="196">
        <v>20319.78</v>
      </c>
      <c r="L169" s="195" t="s">
        <v>16</v>
      </c>
      <c r="M169" s="195">
        <f t="shared" si="24"/>
        <v>1</v>
      </c>
      <c r="N169" s="196">
        <f t="shared" si="25"/>
        <v>12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45530</v>
      </c>
      <c r="D170" s="195">
        <v>1</v>
      </c>
      <c r="E170" s="230">
        <v>40</v>
      </c>
      <c r="F170" s="195">
        <f t="shared" si="9"/>
        <v>1</v>
      </c>
      <c r="G170" s="351" t="s">
        <v>689</v>
      </c>
      <c r="H170" s="352"/>
      <c r="I170" s="230">
        <f t="shared" si="6"/>
        <v>40</v>
      </c>
      <c r="J170" s="32">
        <f t="shared" si="8"/>
        <v>45530</v>
      </c>
      <c r="K170" s="196">
        <v>20319.78</v>
      </c>
      <c r="L170" s="195" t="s">
        <v>16</v>
      </c>
      <c r="M170" s="195">
        <f t="shared" si="7"/>
        <v>1</v>
      </c>
      <c r="N170" s="196">
        <f t="shared" si="20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45532</v>
      </c>
      <c r="D171" s="195">
        <v>1</v>
      </c>
      <c r="E171" s="230">
        <v>40</v>
      </c>
      <c r="F171" s="195">
        <f t="shared" si="9"/>
        <v>1</v>
      </c>
      <c r="G171" s="351" t="s">
        <v>689</v>
      </c>
      <c r="H171" s="352"/>
      <c r="I171" s="230">
        <f t="shared" si="6"/>
        <v>40</v>
      </c>
      <c r="J171" s="32">
        <f t="shared" si="8"/>
        <v>45532</v>
      </c>
      <c r="K171" s="196">
        <v>20319.78</v>
      </c>
      <c r="L171" s="195" t="s">
        <v>16</v>
      </c>
      <c r="M171" s="195">
        <f t="shared" si="7"/>
        <v>1</v>
      </c>
      <c r="N171" s="196">
        <f t="shared" si="20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45537</v>
      </c>
      <c r="D172" s="195">
        <v>1</v>
      </c>
      <c r="E172" s="230">
        <v>40</v>
      </c>
      <c r="F172" s="195">
        <f t="shared" si="9"/>
        <v>1</v>
      </c>
      <c r="G172" s="351" t="s">
        <v>689</v>
      </c>
      <c r="H172" s="352"/>
      <c r="I172" s="230">
        <f t="shared" si="6"/>
        <v>40</v>
      </c>
      <c r="J172" s="32">
        <f t="shared" si="8"/>
        <v>45537</v>
      </c>
      <c r="K172" s="196">
        <v>20319.78</v>
      </c>
      <c r="L172" s="195" t="s">
        <v>16</v>
      </c>
      <c r="M172" s="195">
        <f t="shared" si="7"/>
        <v>1</v>
      </c>
      <c r="N172" s="196">
        <f t="shared" si="20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45539</v>
      </c>
      <c r="D173" s="195">
        <v>1</v>
      </c>
      <c r="E173" s="230">
        <v>40</v>
      </c>
      <c r="F173" s="195">
        <f t="shared" si="9"/>
        <v>1</v>
      </c>
      <c r="G173" s="351" t="s">
        <v>689</v>
      </c>
      <c r="H173" s="352"/>
      <c r="I173" s="230">
        <f t="shared" si="6"/>
        <v>40</v>
      </c>
      <c r="J173" s="32">
        <f t="shared" si="8"/>
        <v>45539</v>
      </c>
      <c r="K173" s="196">
        <v>20319.78</v>
      </c>
      <c r="L173" s="195" t="s">
        <v>16</v>
      </c>
      <c r="M173" s="195">
        <f t="shared" si="7"/>
        <v>1</v>
      </c>
      <c r="N173" s="196">
        <f t="shared" si="20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45540</v>
      </c>
      <c r="D174" s="195">
        <v>1</v>
      </c>
      <c r="E174" s="230">
        <v>40</v>
      </c>
      <c r="F174" s="195">
        <f t="shared" si="9"/>
        <v>1</v>
      </c>
      <c r="G174" s="351" t="s">
        <v>689</v>
      </c>
      <c r="H174" s="352"/>
      <c r="I174" s="230">
        <f t="shared" si="6"/>
        <v>40</v>
      </c>
      <c r="J174" s="32">
        <f t="shared" si="8"/>
        <v>45540</v>
      </c>
      <c r="K174" s="196">
        <v>20319.78</v>
      </c>
      <c r="L174" s="195" t="s">
        <v>16</v>
      </c>
      <c r="M174" s="195">
        <f t="shared" si="7"/>
        <v>1</v>
      </c>
      <c r="N174" s="196">
        <f t="shared" si="20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45543</v>
      </c>
      <c r="D175" s="195">
        <v>1</v>
      </c>
      <c r="E175" s="230">
        <v>40</v>
      </c>
      <c r="F175" s="195">
        <f t="shared" si="9"/>
        <v>1</v>
      </c>
      <c r="G175" s="351" t="s">
        <v>689</v>
      </c>
      <c r="H175" s="352"/>
      <c r="I175" s="230">
        <f t="shared" si="6"/>
        <v>40</v>
      </c>
      <c r="J175" s="32">
        <f t="shared" si="8"/>
        <v>45543</v>
      </c>
      <c r="K175" s="196">
        <v>20319.78</v>
      </c>
      <c r="L175" s="195" t="s">
        <v>16</v>
      </c>
      <c r="M175" s="195">
        <f t="shared" si="7"/>
        <v>1</v>
      </c>
      <c r="N175" s="196">
        <f t="shared" si="20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45543</v>
      </c>
      <c r="D176" s="195">
        <v>1</v>
      </c>
      <c r="E176" s="230">
        <v>40</v>
      </c>
      <c r="F176" s="195">
        <f t="shared" si="9"/>
        <v>1</v>
      </c>
      <c r="G176" s="351" t="s">
        <v>689</v>
      </c>
      <c r="H176" s="352"/>
      <c r="I176" s="230">
        <f t="shared" si="6"/>
        <v>40</v>
      </c>
      <c r="J176" s="32">
        <f t="shared" si="8"/>
        <v>45543</v>
      </c>
      <c r="K176" s="196">
        <v>20319.78</v>
      </c>
      <c r="L176" s="195" t="s">
        <v>16</v>
      </c>
      <c r="M176" s="195">
        <f t="shared" si="7"/>
        <v>1</v>
      </c>
      <c r="N176" s="196">
        <f t="shared" si="20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45545</v>
      </c>
      <c r="D177" s="195">
        <v>1</v>
      </c>
      <c r="E177" s="230">
        <v>40</v>
      </c>
      <c r="F177" s="195">
        <f t="shared" si="9"/>
        <v>1</v>
      </c>
      <c r="G177" s="351" t="s">
        <v>689</v>
      </c>
      <c r="H177" s="352"/>
      <c r="I177" s="230">
        <f t="shared" si="6"/>
        <v>40</v>
      </c>
      <c r="J177" s="32">
        <f t="shared" si="8"/>
        <v>45545</v>
      </c>
      <c r="K177" s="196">
        <v>20319.78</v>
      </c>
      <c r="L177" s="195" t="s">
        <v>16</v>
      </c>
      <c r="M177" s="195">
        <f t="shared" si="7"/>
        <v>1</v>
      </c>
      <c r="N177" s="196">
        <f t="shared" si="20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45545</v>
      </c>
      <c r="D178" s="195">
        <v>1</v>
      </c>
      <c r="E178" s="230">
        <v>40</v>
      </c>
      <c r="F178" s="195">
        <f t="shared" si="9"/>
        <v>1</v>
      </c>
      <c r="G178" s="351" t="s">
        <v>689</v>
      </c>
      <c r="H178" s="352"/>
      <c r="I178" s="230">
        <f t="shared" si="6"/>
        <v>40</v>
      </c>
      <c r="J178" s="32">
        <f t="shared" si="8"/>
        <v>45545</v>
      </c>
      <c r="K178" s="196">
        <v>20319.78</v>
      </c>
      <c r="L178" s="195" t="s">
        <v>16</v>
      </c>
      <c r="M178" s="195">
        <f t="shared" si="7"/>
        <v>1</v>
      </c>
      <c r="N178" s="196">
        <f t="shared" si="20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45546</v>
      </c>
      <c r="D179" s="195">
        <v>1</v>
      </c>
      <c r="E179" s="230">
        <v>40</v>
      </c>
      <c r="F179" s="195">
        <f t="shared" si="9"/>
        <v>1</v>
      </c>
      <c r="G179" s="351" t="s">
        <v>689</v>
      </c>
      <c r="H179" s="352"/>
      <c r="I179" s="230">
        <f t="shared" si="6"/>
        <v>40</v>
      </c>
      <c r="J179" s="32">
        <f t="shared" si="8"/>
        <v>45546</v>
      </c>
      <c r="K179" s="196">
        <v>20319.78</v>
      </c>
      <c r="L179" s="195" t="s">
        <v>16</v>
      </c>
      <c r="M179" s="195">
        <f t="shared" si="7"/>
        <v>1</v>
      </c>
      <c r="N179" s="196">
        <f t="shared" si="20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45548</v>
      </c>
      <c r="D180" s="195">
        <v>1</v>
      </c>
      <c r="E180" s="230">
        <v>40</v>
      </c>
      <c r="F180" s="195">
        <f t="shared" si="9"/>
        <v>1</v>
      </c>
      <c r="G180" s="351" t="s">
        <v>689</v>
      </c>
      <c r="H180" s="352"/>
      <c r="I180" s="230">
        <f t="shared" si="6"/>
        <v>40</v>
      </c>
      <c r="J180" s="32">
        <f t="shared" si="8"/>
        <v>45548</v>
      </c>
      <c r="K180" s="196">
        <v>20319.78</v>
      </c>
      <c r="L180" s="195" t="s">
        <v>16</v>
      </c>
      <c r="M180" s="195">
        <f t="shared" si="7"/>
        <v>1</v>
      </c>
      <c r="N180" s="196">
        <f t="shared" si="20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709</v>
      </c>
      <c r="C181" s="32">
        <v>45552</v>
      </c>
      <c r="D181" s="195">
        <v>1</v>
      </c>
      <c r="E181" s="230">
        <v>40</v>
      </c>
      <c r="F181" s="195">
        <f t="shared" si="9"/>
        <v>1</v>
      </c>
      <c r="G181" s="351" t="s">
        <v>689</v>
      </c>
      <c r="H181" s="352"/>
      <c r="I181" s="230">
        <f t="shared" si="6"/>
        <v>40</v>
      </c>
      <c r="J181" s="32">
        <f t="shared" si="8"/>
        <v>45552</v>
      </c>
      <c r="K181" s="196">
        <v>20319.78</v>
      </c>
      <c r="L181" s="195" t="s">
        <v>16</v>
      </c>
      <c r="M181" s="195">
        <f t="shared" si="7"/>
        <v>1</v>
      </c>
      <c r="N181" s="196">
        <f t="shared" si="20"/>
        <v>40</v>
      </c>
      <c r="O181" s="195">
        <v>0</v>
      </c>
    </row>
    <row r="182" spans="1:15" ht="20.25" customHeight="1" x14ac:dyDescent="0.25">
      <c r="A182" s="195">
        <v>177</v>
      </c>
      <c r="B182" s="195" t="s">
        <v>709</v>
      </c>
      <c r="C182" s="32">
        <v>45553</v>
      </c>
      <c r="D182" s="195">
        <v>1</v>
      </c>
      <c r="E182" s="230">
        <v>40</v>
      </c>
      <c r="F182" s="195">
        <f t="shared" si="9"/>
        <v>1</v>
      </c>
      <c r="G182" s="351" t="s">
        <v>689</v>
      </c>
      <c r="H182" s="352"/>
      <c r="I182" s="230">
        <f t="shared" ref="I182:I222" si="26">E182</f>
        <v>40</v>
      </c>
      <c r="J182" s="32">
        <f t="shared" si="8"/>
        <v>45553</v>
      </c>
      <c r="K182" s="196">
        <v>20319.78</v>
      </c>
      <c r="L182" s="195" t="s">
        <v>16</v>
      </c>
      <c r="M182" s="195">
        <f t="shared" ref="M182:M222" si="27">F182</f>
        <v>1</v>
      </c>
      <c r="N182" s="196">
        <f t="shared" si="20"/>
        <v>40</v>
      </c>
      <c r="O182" s="195">
        <v>0</v>
      </c>
    </row>
    <row r="183" spans="1:15" ht="20.25" customHeight="1" x14ac:dyDescent="0.25">
      <c r="A183" s="195">
        <v>178</v>
      </c>
      <c r="B183" s="195" t="s">
        <v>709</v>
      </c>
      <c r="C183" s="32">
        <v>45556</v>
      </c>
      <c r="D183" s="195">
        <v>1</v>
      </c>
      <c r="E183" s="230">
        <v>40</v>
      </c>
      <c r="F183" s="195">
        <f t="shared" si="9"/>
        <v>1</v>
      </c>
      <c r="G183" s="351" t="s">
        <v>689</v>
      </c>
      <c r="H183" s="352"/>
      <c r="I183" s="230">
        <f t="shared" si="26"/>
        <v>40</v>
      </c>
      <c r="J183" s="32">
        <f t="shared" ref="J183:J208" si="28">C183</f>
        <v>45556</v>
      </c>
      <c r="K183" s="196">
        <v>20319.78</v>
      </c>
      <c r="L183" s="195" t="s">
        <v>16</v>
      </c>
      <c r="M183" s="195">
        <f t="shared" si="27"/>
        <v>1</v>
      </c>
      <c r="N183" s="196">
        <f t="shared" si="20"/>
        <v>40</v>
      </c>
      <c r="O183" s="195">
        <v>0</v>
      </c>
    </row>
    <row r="184" spans="1:15" ht="20.25" customHeight="1" x14ac:dyDescent="0.25">
      <c r="A184" s="195">
        <v>179</v>
      </c>
      <c r="B184" s="195" t="s">
        <v>709</v>
      </c>
      <c r="C184" s="32">
        <v>45556</v>
      </c>
      <c r="D184" s="195">
        <v>1</v>
      </c>
      <c r="E184" s="230">
        <v>40</v>
      </c>
      <c r="F184" s="195">
        <f t="shared" si="9"/>
        <v>1</v>
      </c>
      <c r="G184" s="351" t="s">
        <v>689</v>
      </c>
      <c r="H184" s="352"/>
      <c r="I184" s="230">
        <f t="shared" si="26"/>
        <v>40</v>
      </c>
      <c r="J184" s="32">
        <f t="shared" si="28"/>
        <v>45556</v>
      </c>
      <c r="K184" s="196">
        <v>20319.78</v>
      </c>
      <c r="L184" s="195" t="s">
        <v>16</v>
      </c>
      <c r="M184" s="195">
        <f t="shared" si="27"/>
        <v>1</v>
      </c>
      <c r="N184" s="196">
        <f t="shared" si="20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709</v>
      </c>
      <c r="C185" s="32">
        <v>45558</v>
      </c>
      <c r="D185" s="195">
        <v>1</v>
      </c>
      <c r="E185" s="230">
        <v>40</v>
      </c>
      <c r="F185" s="195">
        <f t="shared" si="9"/>
        <v>1</v>
      </c>
      <c r="G185" s="351" t="s">
        <v>689</v>
      </c>
      <c r="H185" s="352"/>
      <c r="I185" s="230">
        <f t="shared" si="26"/>
        <v>40</v>
      </c>
      <c r="J185" s="32">
        <f t="shared" si="28"/>
        <v>45558</v>
      </c>
      <c r="K185" s="196">
        <v>20319.78</v>
      </c>
      <c r="L185" s="195" t="s">
        <v>16</v>
      </c>
      <c r="M185" s="195">
        <f t="shared" si="27"/>
        <v>1</v>
      </c>
      <c r="N185" s="196">
        <f t="shared" si="20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709</v>
      </c>
      <c r="C186" s="32">
        <v>45559</v>
      </c>
      <c r="D186" s="195">
        <v>1</v>
      </c>
      <c r="E186" s="230">
        <v>40</v>
      </c>
      <c r="F186" s="195">
        <f t="shared" ref="F186:F188" si="29">D186</f>
        <v>1</v>
      </c>
      <c r="G186" s="351" t="s">
        <v>689</v>
      </c>
      <c r="H186" s="352"/>
      <c r="I186" s="230">
        <f t="shared" ref="I186:I188" si="30">E186</f>
        <v>40</v>
      </c>
      <c r="J186" s="32">
        <f t="shared" ref="J186:J188" si="31">C186</f>
        <v>45559</v>
      </c>
      <c r="K186" s="196">
        <v>20319.78</v>
      </c>
      <c r="L186" s="195" t="s">
        <v>16</v>
      </c>
      <c r="M186" s="195">
        <f t="shared" ref="M186:M188" si="32">F186</f>
        <v>1</v>
      </c>
      <c r="N186" s="196">
        <f t="shared" ref="N186:N188" si="33">I186</f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709</v>
      </c>
      <c r="C187" s="32">
        <v>45556</v>
      </c>
      <c r="D187" s="195">
        <v>1</v>
      </c>
      <c r="E187" s="230">
        <v>40</v>
      </c>
      <c r="F187" s="195">
        <f t="shared" si="29"/>
        <v>1</v>
      </c>
      <c r="G187" s="351" t="s">
        <v>689</v>
      </c>
      <c r="H187" s="352"/>
      <c r="I187" s="230">
        <f t="shared" si="30"/>
        <v>40</v>
      </c>
      <c r="J187" s="32">
        <f t="shared" si="31"/>
        <v>45556</v>
      </c>
      <c r="K187" s="196">
        <v>20319.78</v>
      </c>
      <c r="L187" s="195" t="s">
        <v>16</v>
      </c>
      <c r="M187" s="195">
        <f t="shared" si="32"/>
        <v>1</v>
      </c>
      <c r="N187" s="196">
        <f t="shared" si="33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709</v>
      </c>
      <c r="C188" s="32">
        <v>45556</v>
      </c>
      <c r="D188" s="195">
        <v>1</v>
      </c>
      <c r="E188" s="230">
        <v>40</v>
      </c>
      <c r="F188" s="195">
        <f t="shared" si="29"/>
        <v>1</v>
      </c>
      <c r="G188" s="351" t="s">
        <v>689</v>
      </c>
      <c r="H188" s="352"/>
      <c r="I188" s="230">
        <f t="shared" si="30"/>
        <v>40</v>
      </c>
      <c r="J188" s="32">
        <f t="shared" si="31"/>
        <v>45556</v>
      </c>
      <c r="K188" s="196">
        <v>20319.78</v>
      </c>
      <c r="L188" s="195" t="s">
        <v>16</v>
      </c>
      <c r="M188" s="195">
        <f t="shared" si="32"/>
        <v>1</v>
      </c>
      <c r="N188" s="196">
        <f t="shared" si="33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45530</v>
      </c>
      <c r="D189" s="195">
        <v>1</v>
      </c>
      <c r="E189" s="230">
        <v>20</v>
      </c>
      <c r="F189" s="195">
        <f t="shared" si="9"/>
        <v>1</v>
      </c>
      <c r="G189" s="351" t="s">
        <v>690</v>
      </c>
      <c r="H189" s="352"/>
      <c r="I189" s="230">
        <f t="shared" si="26"/>
        <v>20</v>
      </c>
      <c r="J189" s="32">
        <f t="shared" si="28"/>
        <v>45530</v>
      </c>
      <c r="K189" s="196">
        <v>20319.78</v>
      </c>
      <c r="L189" s="195" t="s">
        <v>16</v>
      </c>
      <c r="M189" s="195">
        <f t="shared" si="27"/>
        <v>1</v>
      </c>
      <c r="N189" s="196">
        <f t="shared" si="2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45531</v>
      </c>
      <c r="D190" s="195">
        <v>1</v>
      </c>
      <c r="E190" s="230">
        <v>20</v>
      </c>
      <c r="F190" s="195">
        <f t="shared" si="9"/>
        <v>1</v>
      </c>
      <c r="G190" s="351" t="s">
        <v>690</v>
      </c>
      <c r="H190" s="352"/>
      <c r="I190" s="230">
        <f t="shared" si="26"/>
        <v>20</v>
      </c>
      <c r="J190" s="32">
        <f t="shared" si="28"/>
        <v>45531</v>
      </c>
      <c r="K190" s="196">
        <v>20319.78</v>
      </c>
      <c r="L190" s="195" t="s">
        <v>16</v>
      </c>
      <c r="M190" s="195">
        <f t="shared" si="27"/>
        <v>1</v>
      </c>
      <c r="N190" s="196">
        <f t="shared" si="20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45531</v>
      </c>
      <c r="D191" s="195">
        <v>1</v>
      </c>
      <c r="E191" s="230">
        <v>20</v>
      </c>
      <c r="F191" s="195">
        <f t="shared" si="9"/>
        <v>1</v>
      </c>
      <c r="G191" s="351" t="s">
        <v>690</v>
      </c>
      <c r="H191" s="352"/>
      <c r="I191" s="230">
        <f t="shared" si="26"/>
        <v>20</v>
      </c>
      <c r="J191" s="32">
        <f t="shared" si="28"/>
        <v>45531</v>
      </c>
      <c r="K191" s="196">
        <v>20319.78</v>
      </c>
      <c r="L191" s="195" t="s">
        <v>16</v>
      </c>
      <c r="M191" s="195">
        <f t="shared" si="27"/>
        <v>1</v>
      </c>
      <c r="N191" s="196">
        <f t="shared" si="20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45533</v>
      </c>
      <c r="D192" s="195">
        <v>1</v>
      </c>
      <c r="E192" s="230">
        <v>20</v>
      </c>
      <c r="F192" s="195">
        <f t="shared" si="9"/>
        <v>1</v>
      </c>
      <c r="G192" s="351" t="s">
        <v>690</v>
      </c>
      <c r="H192" s="352"/>
      <c r="I192" s="230">
        <f t="shared" si="26"/>
        <v>20</v>
      </c>
      <c r="J192" s="32">
        <f t="shared" si="28"/>
        <v>45533</v>
      </c>
      <c r="K192" s="196">
        <v>20319.78</v>
      </c>
      <c r="L192" s="195" t="s">
        <v>16</v>
      </c>
      <c r="M192" s="195">
        <f t="shared" si="27"/>
        <v>1</v>
      </c>
      <c r="N192" s="196">
        <f t="shared" si="20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45535</v>
      </c>
      <c r="D193" s="195">
        <v>1</v>
      </c>
      <c r="E193" s="230">
        <v>20</v>
      </c>
      <c r="F193" s="195">
        <f t="shared" si="9"/>
        <v>1</v>
      </c>
      <c r="G193" s="351" t="s">
        <v>690</v>
      </c>
      <c r="H193" s="352"/>
      <c r="I193" s="230">
        <f t="shared" si="26"/>
        <v>20</v>
      </c>
      <c r="J193" s="32">
        <f t="shared" si="28"/>
        <v>45535</v>
      </c>
      <c r="K193" s="196">
        <v>20319.78</v>
      </c>
      <c r="L193" s="195" t="s">
        <v>16</v>
      </c>
      <c r="M193" s="195">
        <f t="shared" si="27"/>
        <v>1</v>
      </c>
      <c r="N193" s="196">
        <f t="shared" si="20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45536</v>
      </c>
      <c r="D194" s="195">
        <v>1</v>
      </c>
      <c r="E194" s="230">
        <v>20</v>
      </c>
      <c r="F194" s="195">
        <f t="shared" si="9"/>
        <v>1</v>
      </c>
      <c r="G194" s="351" t="s">
        <v>690</v>
      </c>
      <c r="H194" s="352"/>
      <c r="I194" s="230">
        <f t="shared" si="26"/>
        <v>20</v>
      </c>
      <c r="J194" s="32">
        <f t="shared" si="28"/>
        <v>45536</v>
      </c>
      <c r="K194" s="196">
        <v>20319.78</v>
      </c>
      <c r="L194" s="195" t="s">
        <v>16</v>
      </c>
      <c r="M194" s="195">
        <f t="shared" si="27"/>
        <v>1</v>
      </c>
      <c r="N194" s="196">
        <f t="shared" si="20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45540</v>
      </c>
      <c r="D195" s="195">
        <v>1</v>
      </c>
      <c r="E195" s="230">
        <v>20</v>
      </c>
      <c r="F195" s="195">
        <f t="shared" si="9"/>
        <v>1</v>
      </c>
      <c r="G195" s="351" t="s">
        <v>690</v>
      </c>
      <c r="H195" s="352"/>
      <c r="I195" s="230">
        <f t="shared" si="26"/>
        <v>20</v>
      </c>
      <c r="J195" s="32">
        <f t="shared" si="28"/>
        <v>45540</v>
      </c>
      <c r="K195" s="196">
        <v>20319.78</v>
      </c>
      <c r="L195" s="195" t="s">
        <v>16</v>
      </c>
      <c r="M195" s="195">
        <f t="shared" si="27"/>
        <v>1</v>
      </c>
      <c r="N195" s="196">
        <f t="shared" si="20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45544</v>
      </c>
      <c r="D196" s="195">
        <v>1</v>
      </c>
      <c r="E196" s="230">
        <v>20</v>
      </c>
      <c r="F196" s="195">
        <f t="shared" si="9"/>
        <v>1</v>
      </c>
      <c r="G196" s="351" t="s">
        <v>690</v>
      </c>
      <c r="H196" s="352"/>
      <c r="I196" s="230">
        <f t="shared" si="26"/>
        <v>20</v>
      </c>
      <c r="J196" s="32">
        <f t="shared" si="28"/>
        <v>45544</v>
      </c>
      <c r="K196" s="196">
        <v>20319.78</v>
      </c>
      <c r="L196" s="195" t="s">
        <v>16</v>
      </c>
      <c r="M196" s="195">
        <f t="shared" si="27"/>
        <v>1</v>
      </c>
      <c r="N196" s="196">
        <f t="shared" si="20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45544</v>
      </c>
      <c r="D197" s="195">
        <v>1</v>
      </c>
      <c r="E197" s="230">
        <v>20</v>
      </c>
      <c r="F197" s="195">
        <f t="shared" si="9"/>
        <v>1</v>
      </c>
      <c r="G197" s="351" t="s">
        <v>690</v>
      </c>
      <c r="H197" s="352"/>
      <c r="I197" s="230">
        <f t="shared" si="26"/>
        <v>20</v>
      </c>
      <c r="J197" s="32">
        <f t="shared" si="28"/>
        <v>45544</v>
      </c>
      <c r="K197" s="196">
        <v>20319.78</v>
      </c>
      <c r="L197" s="195" t="s">
        <v>16</v>
      </c>
      <c r="M197" s="195">
        <f t="shared" si="27"/>
        <v>1</v>
      </c>
      <c r="N197" s="196">
        <f t="shared" si="20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45544</v>
      </c>
      <c r="D198" s="195">
        <v>1</v>
      </c>
      <c r="E198" s="230">
        <v>20</v>
      </c>
      <c r="F198" s="195">
        <f t="shared" si="9"/>
        <v>1</v>
      </c>
      <c r="G198" s="351" t="s">
        <v>690</v>
      </c>
      <c r="H198" s="352"/>
      <c r="I198" s="230">
        <f t="shared" si="26"/>
        <v>20</v>
      </c>
      <c r="J198" s="32">
        <f t="shared" si="28"/>
        <v>45544</v>
      </c>
      <c r="K198" s="196">
        <v>20319.78</v>
      </c>
      <c r="L198" s="195" t="s">
        <v>16</v>
      </c>
      <c r="M198" s="195">
        <f t="shared" si="27"/>
        <v>1</v>
      </c>
      <c r="N198" s="196">
        <f t="shared" si="20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45547</v>
      </c>
      <c r="D199" s="195">
        <v>1</v>
      </c>
      <c r="E199" s="230">
        <v>20</v>
      </c>
      <c r="F199" s="195">
        <f t="shared" si="9"/>
        <v>1</v>
      </c>
      <c r="G199" s="351" t="s">
        <v>690</v>
      </c>
      <c r="H199" s="352"/>
      <c r="I199" s="230">
        <f t="shared" si="26"/>
        <v>20</v>
      </c>
      <c r="J199" s="32">
        <f t="shared" si="28"/>
        <v>45547</v>
      </c>
      <c r="K199" s="196">
        <v>20319.78</v>
      </c>
      <c r="L199" s="195" t="s">
        <v>16</v>
      </c>
      <c r="M199" s="195">
        <f t="shared" si="27"/>
        <v>1</v>
      </c>
      <c r="N199" s="196">
        <f t="shared" si="20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45550</v>
      </c>
      <c r="D200" s="195">
        <v>1</v>
      </c>
      <c r="E200" s="230">
        <v>20</v>
      </c>
      <c r="F200" s="195">
        <f t="shared" si="9"/>
        <v>1</v>
      </c>
      <c r="G200" s="351" t="s">
        <v>690</v>
      </c>
      <c r="H200" s="352"/>
      <c r="I200" s="230">
        <f t="shared" si="26"/>
        <v>20</v>
      </c>
      <c r="J200" s="32">
        <f t="shared" si="28"/>
        <v>45550</v>
      </c>
      <c r="K200" s="196">
        <v>20319.78</v>
      </c>
      <c r="L200" s="195" t="s">
        <v>16</v>
      </c>
      <c r="M200" s="195">
        <f t="shared" si="27"/>
        <v>1</v>
      </c>
      <c r="N200" s="196">
        <f t="shared" si="20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45552</v>
      </c>
      <c r="D201" s="195">
        <v>1</v>
      </c>
      <c r="E201" s="230">
        <v>20</v>
      </c>
      <c r="F201" s="195">
        <f t="shared" si="9"/>
        <v>1</v>
      </c>
      <c r="G201" s="351" t="s">
        <v>690</v>
      </c>
      <c r="H201" s="352"/>
      <c r="I201" s="230">
        <f t="shared" si="26"/>
        <v>20</v>
      </c>
      <c r="J201" s="32">
        <f t="shared" si="28"/>
        <v>45552</v>
      </c>
      <c r="K201" s="196">
        <v>20319.78</v>
      </c>
      <c r="L201" s="195" t="s">
        <v>16</v>
      </c>
      <c r="M201" s="195">
        <f t="shared" si="27"/>
        <v>1</v>
      </c>
      <c r="N201" s="196">
        <f t="shared" ref="N201:N207" si="34">I201</f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45553</v>
      </c>
      <c r="D202" s="195">
        <v>1</v>
      </c>
      <c r="E202" s="230">
        <v>20</v>
      </c>
      <c r="F202" s="195">
        <f t="shared" si="9"/>
        <v>1</v>
      </c>
      <c r="G202" s="351" t="s">
        <v>690</v>
      </c>
      <c r="H202" s="352"/>
      <c r="I202" s="230">
        <f t="shared" si="26"/>
        <v>20</v>
      </c>
      <c r="J202" s="32">
        <f t="shared" si="28"/>
        <v>45553</v>
      </c>
      <c r="K202" s="196">
        <v>20319.78</v>
      </c>
      <c r="L202" s="195" t="s">
        <v>16</v>
      </c>
      <c r="M202" s="195">
        <f t="shared" si="27"/>
        <v>1</v>
      </c>
      <c r="N202" s="196">
        <f t="shared" si="34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45553</v>
      </c>
      <c r="D203" s="195">
        <v>1</v>
      </c>
      <c r="E203" s="230">
        <v>20</v>
      </c>
      <c r="F203" s="195">
        <f t="shared" si="9"/>
        <v>1</v>
      </c>
      <c r="G203" s="351" t="s">
        <v>690</v>
      </c>
      <c r="H203" s="352"/>
      <c r="I203" s="230">
        <f t="shared" si="26"/>
        <v>20</v>
      </c>
      <c r="J203" s="32">
        <f t="shared" si="28"/>
        <v>45553</v>
      </c>
      <c r="K203" s="196">
        <v>20319.78</v>
      </c>
      <c r="L203" s="195" t="s">
        <v>16</v>
      </c>
      <c r="M203" s="195">
        <f t="shared" si="27"/>
        <v>1</v>
      </c>
      <c r="N203" s="196">
        <f t="shared" si="34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45554</v>
      </c>
      <c r="D204" s="195">
        <v>1</v>
      </c>
      <c r="E204" s="230">
        <v>20</v>
      </c>
      <c r="F204" s="195">
        <f t="shared" si="9"/>
        <v>1</v>
      </c>
      <c r="G204" s="351" t="s">
        <v>690</v>
      </c>
      <c r="H204" s="352"/>
      <c r="I204" s="230">
        <f t="shared" si="26"/>
        <v>20</v>
      </c>
      <c r="J204" s="32">
        <f t="shared" si="28"/>
        <v>45554</v>
      </c>
      <c r="K204" s="196">
        <v>20319.78</v>
      </c>
      <c r="L204" s="195" t="s">
        <v>16</v>
      </c>
      <c r="M204" s="195">
        <f t="shared" si="27"/>
        <v>1</v>
      </c>
      <c r="N204" s="196">
        <f t="shared" si="34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555</v>
      </c>
      <c r="C205" s="32">
        <v>45554</v>
      </c>
      <c r="D205" s="195">
        <v>1</v>
      </c>
      <c r="E205" s="230">
        <v>20</v>
      </c>
      <c r="F205" s="195">
        <f t="shared" si="9"/>
        <v>1</v>
      </c>
      <c r="G205" s="351" t="s">
        <v>690</v>
      </c>
      <c r="H205" s="352"/>
      <c r="I205" s="230">
        <f t="shared" si="26"/>
        <v>20</v>
      </c>
      <c r="J205" s="32">
        <f t="shared" si="28"/>
        <v>45554</v>
      </c>
      <c r="K205" s="196">
        <v>20319.78</v>
      </c>
      <c r="L205" s="195" t="s">
        <v>16</v>
      </c>
      <c r="M205" s="195">
        <f t="shared" si="27"/>
        <v>1</v>
      </c>
      <c r="N205" s="196">
        <f t="shared" si="34"/>
        <v>20</v>
      </c>
      <c r="O205" s="195">
        <v>0</v>
      </c>
    </row>
    <row r="206" spans="1:15" ht="20.25" customHeight="1" x14ac:dyDescent="0.25">
      <c r="A206" s="195">
        <v>201</v>
      </c>
      <c r="B206" s="195" t="s">
        <v>555</v>
      </c>
      <c r="C206" s="32">
        <v>45556</v>
      </c>
      <c r="D206" s="195">
        <v>1</v>
      </c>
      <c r="E206" s="230">
        <v>20</v>
      </c>
      <c r="F206" s="195">
        <f t="shared" si="9"/>
        <v>1</v>
      </c>
      <c r="G206" s="351" t="s">
        <v>690</v>
      </c>
      <c r="H206" s="352"/>
      <c r="I206" s="230">
        <f t="shared" si="26"/>
        <v>20</v>
      </c>
      <c r="J206" s="32">
        <f t="shared" si="28"/>
        <v>45556</v>
      </c>
      <c r="K206" s="196">
        <v>20319.78</v>
      </c>
      <c r="L206" s="195" t="s">
        <v>16</v>
      </c>
      <c r="M206" s="195">
        <f t="shared" si="27"/>
        <v>1</v>
      </c>
      <c r="N206" s="196">
        <f t="shared" si="34"/>
        <v>20</v>
      </c>
      <c r="O206" s="195">
        <v>0</v>
      </c>
    </row>
    <row r="207" spans="1:15" ht="20.25" customHeight="1" x14ac:dyDescent="0.25">
      <c r="A207" s="195">
        <v>202</v>
      </c>
      <c r="B207" s="195" t="s">
        <v>555</v>
      </c>
      <c r="C207" s="32">
        <v>45556</v>
      </c>
      <c r="D207" s="195">
        <v>1</v>
      </c>
      <c r="E207" s="230">
        <v>20</v>
      </c>
      <c r="F207" s="195">
        <f t="shared" si="9"/>
        <v>1</v>
      </c>
      <c r="G207" s="351" t="s">
        <v>690</v>
      </c>
      <c r="H207" s="352"/>
      <c r="I207" s="230">
        <f t="shared" si="26"/>
        <v>20</v>
      </c>
      <c r="J207" s="32">
        <f t="shared" si="28"/>
        <v>45556</v>
      </c>
      <c r="K207" s="196">
        <v>20319.78</v>
      </c>
      <c r="L207" s="195" t="s">
        <v>16</v>
      </c>
      <c r="M207" s="195">
        <f t="shared" si="27"/>
        <v>1</v>
      </c>
      <c r="N207" s="196">
        <f t="shared" si="34"/>
        <v>20</v>
      </c>
      <c r="O207" s="195">
        <v>0</v>
      </c>
    </row>
    <row r="208" spans="1:15" ht="20.25" customHeight="1" x14ac:dyDescent="0.25">
      <c r="A208" s="195">
        <v>203</v>
      </c>
      <c r="B208" s="195" t="s">
        <v>874</v>
      </c>
      <c r="C208" s="32">
        <v>45534</v>
      </c>
      <c r="D208" s="195">
        <v>1</v>
      </c>
      <c r="E208" s="230">
        <v>90</v>
      </c>
      <c r="F208" s="195">
        <f t="shared" si="9"/>
        <v>1</v>
      </c>
      <c r="G208" s="281" t="s">
        <v>877</v>
      </c>
      <c r="H208" s="282">
        <v>45530</v>
      </c>
      <c r="I208" s="230">
        <f t="shared" si="26"/>
        <v>90</v>
      </c>
      <c r="J208" s="32">
        <f t="shared" si="28"/>
        <v>45534</v>
      </c>
      <c r="K208" s="196">
        <v>20319.780000000002</v>
      </c>
      <c r="L208" s="195" t="s">
        <v>16</v>
      </c>
      <c r="M208" s="195">
        <f t="shared" si="27"/>
        <v>1</v>
      </c>
      <c r="N208" s="196">
        <f t="shared" si="20"/>
        <v>90</v>
      </c>
      <c r="O208" s="195">
        <v>0</v>
      </c>
    </row>
    <row r="209" spans="1:15" ht="20.25" customHeight="1" x14ac:dyDescent="0.25">
      <c r="A209" s="195">
        <v>204</v>
      </c>
      <c r="B209" s="195" t="s">
        <v>875</v>
      </c>
      <c r="C209" s="32">
        <v>45519</v>
      </c>
      <c r="D209" s="195">
        <v>1</v>
      </c>
      <c r="E209" s="230">
        <v>10</v>
      </c>
      <c r="F209" s="195">
        <f t="shared" si="9"/>
        <v>1</v>
      </c>
      <c r="G209" s="281" t="s">
        <v>558</v>
      </c>
      <c r="H209" s="282">
        <v>45524</v>
      </c>
      <c r="I209" s="230">
        <f t="shared" si="26"/>
        <v>10</v>
      </c>
      <c r="J209" s="195" t="s">
        <v>25</v>
      </c>
      <c r="K209" s="196">
        <v>55390.439999999995</v>
      </c>
      <c r="L209" s="195" t="s">
        <v>145</v>
      </c>
      <c r="M209" s="195">
        <f t="shared" si="27"/>
        <v>1</v>
      </c>
      <c r="N209" s="196">
        <f t="shared" si="20"/>
        <v>10</v>
      </c>
      <c r="O209" s="195">
        <v>0</v>
      </c>
    </row>
    <row r="210" spans="1:15" ht="20.25" customHeight="1" x14ac:dyDescent="0.25">
      <c r="A210" s="195">
        <v>205</v>
      </c>
      <c r="B210" s="195" t="s">
        <v>711</v>
      </c>
      <c r="C210" s="32" t="s">
        <v>876</v>
      </c>
      <c r="D210" s="195">
        <v>1</v>
      </c>
      <c r="E210" s="230">
        <v>50</v>
      </c>
      <c r="F210" s="195">
        <f t="shared" si="9"/>
        <v>1</v>
      </c>
      <c r="G210" s="281" t="s">
        <v>878</v>
      </c>
      <c r="H210" s="282">
        <v>45539</v>
      </c>
      <c r="I210" s="230">
        <f t="shared" si="26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27"/>
        <v>1</v>
      </c>
      <c r="N210" s="196">
        <f t="shared" si="20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711</v>
      </c>
      <c r="C211" s="32" t="s">
        <v>876</v>
      </c>
      <c r="D211" s="195">
        <v>1</v>
      </c>
      <c r="E211" s="230">
        <v>150</v>
      </c>
      <c r="F211" s="195">
        <f t="shared" si="9"/>
        <v>1</v>
      </c>
      <c r="G211" s="281" t="s">
        <v>879</v>
      </c>
      <c r="H211" s="282">
        <v>45539</v>
      </c>
      <c r="I211" s="230">
        <f t="shared" si="26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27"/>
        <v>1</v>
      </c>
      <c r="N211" s="196">
        <f t="shared" si="20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711</v>
      </c>
      <c r="C212" s="32">
        <v>45538</v>
      </c>
      <c r="D212" s="195">
        <v>1</v>
      </c>
      <c r="E212" s="230">
        <v>50</v>
      </c>
      <c r="F212" s="195">
        <f t="shared" si="9"/>
        <v>1</v>
      </c>
      <c r="G212" s="281" t="s">
        <v>880</v>
      </c>
      <c r="H212" s="282">
        <v>45544</v>
      </c>
      <c r="I212" s="230">
        <f t="shared" si="2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27"/>
        <v>1</v>
      </c>
      <c r="N212" s="196">
        <f t="shared" si="20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711</v>
      </c>
      <c r="C213" s="32">
        <v>45538</v>
      </c>
      <c r="D213" s="195">
        <v>1</v>
      </c>
      <c r="E213" s="230">
        <v>150</v>
      </c>
      <c r="F213" s="195">
        <f t="shared" si="9"/>
        <v>1</v>
      </c>
      <c r="G213" s="281" t="s">
        <v>881</v>
      </c>
      <c r="H213" s="282">
        <v>45544</v>
      </c>
      <c r="I213" s="230">
        <f t="shared" si="26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27"/>
        <v>1</v>
      </c>
      <c r="N213" s="196">
        <f t="shared" si="20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711</v>
      </c>
      <c r="C214" s="32">
        <v>45546</v>
      </c>
      <c r="D214" s="195">
        <v>1</v>
      </c>
      <c r="E214" s="230">
        <v>50</v>
      </c>
      <c r="F214" s="195">
        <f t="shared" si="9"/>
        <v>1</v>
      </c>
      <c r="G214" s="281" t="s">
        <v>882</v>
      </c>
      <c r="H214" s="282">
        <v>45547</v>
      </c>
      <c r="I214" s="230">
        <f t="shared" si="26"/>
        <v>50</v>
      </c>
      <c r="J214" s="195" t="s">
        <v>25</v>
      </c>
      <c r="K214" s="196">
        <v>20319.780000000002</v>
      </c>
      <c r="L214" s="195" t="s">
        <v>16</v>
      </c>
      <c r="M214" s="195">
        <f t="shared" si="27"/>
        <v>1</v>
      </c>
      <c r="N214" s="196">
        <f t="shared" si="20"/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711</v>
      </c>
      <c r="C215" s="32">
        <v>45546</v>
      </c>
      <c r="D215" s="195">
        <v>1</v>
      </c>
      <c r="E215" s="230">
        <v>150</v>
      </c>
      <c r="F215" s="195">
        <f t="shared" si="9"/>
        <v>1</v>
      </c>
      <c r="G215" s="281" t="s">
        <v>883</v>
      </c>
      <c r="H215" s="282">
        <v>45547</v>
      </c>
      <c r="I215" s="230">
        <f t="shared" si="26"/>
        <v>150</v>
      </c>
      <c r="J215" s="32">
        <v>45560</v>
      </c>
      <c r="K215" s="196">
        <v>20319.780000000002</v>
      </c>
      <c r="L215" s="195" t="s">
        <v>16</v>
      </c>
      <c r="M215" s="195">
        <f t="shared" si="27"/>
        <v>1</v>
      </c>
      <c r="N215" s="196">
        <f t="shared" si="20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711</v>
      </c>
      <c r="C216" s="32">
        <v>45550</v>
      </c>
      <c r="D216" s="195">
        <v>1</v>
      </c>
      <c r="E216" s="230">
        <v>50</v>
      </c>
      <c r="F216" s="195">
        <f t="shared" ref="F216:F222" si="35">D216</f>
        <v>1</v>
      </c>
      <c r="G216" s="281" t="s">
        <v>884</v>
      </c>
      <c r="H216" s="282">
        <v>45554</v>
      </c>
      <c r="I216" s="230">
        <f t="shared" si="26"/>
        <v>50</v>
      </c>
      <c r="J216" s="195" t="s">
        <v>25</v>
      </c>
      <c r="K216" s="196">
        <v>20319.780000000002</v>
      </c>
      <c r="L216" s="195" t="s">
        <v>16</v>
      </c>
      <c r="M216" s="195">
        <f t="shared" si="27"/>
        <v>1</v>
      </c>
      <c r="N216" s="196">
        <f t="shared" ref="N216:N222" si="36">I216</f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711</v>
      </c>
      <c r="C217" s="32">
        <v>45550</v>
      </c>
      <c r="D217" s="195">
        <v>1</v>
      </c>
      <c r="E217" s="230">
        <v>150</v>
      </c>
      <c r="F217" s="195">
        <f t="shared" si="35"/>
        <v>1</v>
      </c>
      <c r="G217" s="281" t="s">
        <v>885</v>
      </c>
      <c r="H217" s="282">
        <v>45554</v>
      </c>
      <c r="I217" s="230">
        <f t="shared" si="26"/>
        <v>150</v>
      </c>
      <c r="J217" s="195" t="s">
        <v>25</v>
      </c>
      <c r="K217" s="196">
        <v>20319.780000000002</v>
      </c>
      <c r="L217" s="195" t="s">
        <v>16</v>
      </c>
      <c r="M217" s="195">
        <f t="shared" si="27"/>
        <v>1</v>
      </c>
      <c r="N217" s="196">
        <f t="shared" si="36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417</v>
      </c>
      <c r="C218" s="32">
        <v>45544</v>
      </c>
      <c r="D218" s="195">
        <v>1</v>
      </c>
      <c r="E218" s="230">
        <v>15</v>
      </c>
      <c r="F218" s="195">
        <f t="shared" si="35"/>
        <v>1</v>
      </c>
      <c r="G218" s="281" t="s">
        <v>886</v>
      </c>
      <c r="H218" s="282">
        <v>45552</v>
      </c>
      <c r="I218" s="230">
        <f t="shared" si="26"/>
        <v>15</v>
      </c>
      <c r="J218" s="195" t="s">
        <v>25</v>
      </c>
      <c r="K218" s="196">
        <v>20319.780000000002</v>
      </c>
      <c r="L218" s="195" t="s">
        <v>16</v>
      </c>
      <c r="M218" s="195">
        <f t="shared" si="27"/>
        <v>1</v>
      </c>
      <c r="N218" s="196">
        <f t="shared" si="36"/>
        <v>15</v>
      </c>
      <c r="O218" s="195">
        <v>0</v>
      </c>
    </row>
    <row r="219" spans="1:15" ht="20.25" customHeight="1" x14ac:dyDescent="0.25">
      <c r="A219" s="195">
        <v>214</v>
      </c>
      <c r="B219" s="195" t="s">
        <v>711</v>
      </c>
      <c r="C219" s="32">
        <v>45552</v>
      </c>
      <c r="D219" s="195">
        <v>1</v>
      </c>
      <c r="E219" s="230">
        <v>450</v>
      </c>
      <c r="F219" s="195">
        <f t="shared" si="35"/>
        <v>1</v>
      </c>
      <c r="G219" s="281" t="s">
        <v>887</v>
      </c>
      <c r="H219" s="282">
        <v>45554</v>
      </c>
      <c r="I219" s="230">
        <f t="shared" si="26"/>
        <v>450</v>
      </c>
      <c r="J219" s="195" t="s">
        <v>25</v>
      </c>
      <c r="K219" s="196">
        <v>20319.780000000002</v>
      </c>
      <c r="L219" s="195" t="s">
        <v>16</v>
      </c>
      <c r="M219" s="195">
        <f t="shared" si="27"/>
        <v>1</v>
      </c>
      <c r="N219" s="196">
        <f t="shared" si="36"/>
        <v>450</v>
      </c>
      <c r="O219" s="195">
        <v>0</v>
      </c>
    </row>
    <row r="220" spans="1:15" ht="20.25" customHeight="1" x14ac:dyDescent="0.25">
      <c r="A220" s="195">
        <v>215</v>
      </c>
      <c r="B220" s="195" t="s">
        <v>711</v>
      </c>
      <c r="C220" s="32">
        <v>45552</v>
      </c>
      <c r="D220" s="195">
        <v>1</v>
      </c>
      <c r="E220" s="230">
        <v>50</v>
      </c>
      <c r="F220" s="195">
        <f t="shared" si="35"/>
        <v>1</v>
      </c>
      <c r="G220" s="281" t="s">
        <v>888</v>
      </c>
      <c r="H220" s="282">
        <v>45559</v>
      </c>
      <c r="I220" s="230">
        <f t="shared" si="2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27"/>
        <v>1</v>
      </c>
      <c r="N220" s="196">
        <f t="shared" si="36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711</v>
      </c>
      <c r="C221" s="32">
        <v>45552</v>
      </c>
      <c r="D221" s="195">
        <v>1</v>
      </c>
      <c r="E221" s="230">
        <v>450</v>
      </c>
      <c r="F221" s="195">
        <f t="shared" si="35"/>
        <v>1</v>
      </c>
      <c r="G221" s="281" t="s">
        <v>889</v>
      </c>
      <c r="H221" s="282">
        <v>45559</v>
      </c>
      <c r="I221" s="230">
        <f t="shared" si="26"/>
        <v>450</v>
      </c>
      <c r="J221" s="195" t="s">
        <v>25</v>
      </c>
      <c r="K221" s="196">
        <v>20319.780000000002</v>
      </c>
      <c r="L221" s="195" t="s">
        <v>16</v>
      </c>
      <c r="M221" s="195">
        <f t="shared" si="27"/>
        <v>1</v>
      </c>
      <c r="N221" s="196">
        <f t="shared" si="36"/>
        <v>450</v>
      </c>
      <c r="O221" s="195">
        <v>0</v>
      </c>
    </row>
    <row r="222" spans="1:15" ht="20.25" customHeight="1" x14ac:dyDescent="0.25">
      <c r="A222" s="195">
        <v>217</v>
      </c>
      <c r="B222" s="195" t="s">
        <v>711</v>
      </c>
      <c r="C222" s="32">
        <v>45552</v>
      </c>
      <c r="D222" s="195">
        <v>1</v>
      </c>
      <c r="E222" s="230">
        <v>50</v>
      </c>
      <c r="F222" s="195">
        <f t="shared" si="35"/>
        <v>1</v>
      </c>
      <c r="G222" s="281" t="s">
        <v>890</v>
      </c>
      <c r="H222" s="282">
        <v>45559</v>
      </c>
      <c r="I222" s="230">
        <f t="shared" si="2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27"/>
        <v>1</v>
      </c>
      <c r="N222" s="196">
        <f t="shared" si="36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711</v>
      </c>
      <c r="C223" s="32">
        <v>45552</v>
      </c>
      <c r="D223" s="195">
        <v>1</v>
      </c>
      <c r="E223" s="230">
        <v>450</v>
      </c>
      <c r="F223" s="195">
        <f t="shared" ref="F223:F237" si="37">D223</f>
        <v>1</v>
      </c>
      <c r="G223" s="281" t="s">
        <v>891</v>
      </c>
      <c r="H223" s="282">
        <v>45559</v>
      </c>
      <c r="I223" s="230">
        <f t="shared" ref="I223:I237" si="38">E223</f>
        <v>450</v>
      </c>
      <c r="J223" s="195" t="s">
        <v>25</v>
      </c>
      <c r="K223" s="196">
        <v>20319.780000000002</v>
      </c>
      <c r="L223" s="195" t="s">
        <v>16</v>
      </c>
      <c r="M223" s="195">
        <f t="shared" ref="M223:M237" si="39">F223</f>
        <v>1</v>
      </c>
      <c r="N223" s="196">
        <f t="shared" ref="N223:N237" si="40">I223</f>
        <v>450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45552</v>
      </c>
      <c r="D224" s="195">
        <v>1</v>
      </c>
      <c r="E224" s="230">
        <v>50</v>
      </c>
      <c r="F224" s="195">
        <f t="shared" si="37"/>
        <v>1</v>
      </c>
      <c r="G224" s="281" t="s">
        <v>892</v>
      </c>
      <c r="H224" s="282">
        <v>45555</v>
      </c>
      <c r="I224" s="230">
        <f t="shared" si="38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39"/>
        <v>1</v>
      </c>
      <c r="N224" s="196">
        <f t="shared" si="40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45552</v>
      </c>
      <c r="D225" s="195">
        <v>1</v>
      </c>
      <c r="E225" s="230">
        <v>450</v>
      </c>
      <c r="F225" s="195">
        <f t="shared" si="37"/>
        <v>1</v>
      </c>
      <c r="G225" s="281" t="s">
        <v>893</v>
      </c>
      <c r="H225" s="282">
        <v>45555</v>
      </c>
      <c r="I225" s="230">
        <f t="shared" si="38"/>
        <v>450</v>
      </c>
      <c r="J225" s="195" t="s">
        <v>25</v>
      </c>
      <c r="K225" s="196">
        <v>20319.780000000002</v>
      </c>
      <c r="L225" s="195" t="s">
        <v>16</v>
      </c>
      <c r="M225" s="195">
        <f t="shared" si="39"/>
        <v>1</v>
      </c>
      <c r="N225" s="196">
        <f t="shared" si="40"/>
        <v>450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45561</v>
      </c>
      <c r="D226" s="195">
        <v>1</v>
      </c>
      <c r="E226" s="230">
        <v>50</v>
      </c>
      <c r="F226" s="195">
        <f t="shared" si="37"/>
        <v>1</v>
      </c>
      <c r="G226" s="281" t="s">
        <v>894</v>
      </c>
      <c r="H226" s="282">
        <v>45565</v>
      </c>
      <c r="I226" s="230">
        <f t="shared" si="38"/>
        <v>50</v>
      </c>
      <c r="J226" s="195" t="s">
        <v>25</v>
      </c>
      <c r="K226" s="196">
        <v>20319.780000000002</v>
      </c>
      <c r="L226" s="195" t="s">
        <v>16</v>
      </c>
      <c r="M226" s="195">
        <f t="shared" si="39"/>
        <v>1</v>
      </c>
      <c r="N226" s="196">
        <f t="shared" si="40"/>
        <v>50</v>
      </c>
      <c r="O226" s="195">
        <v>0</v>
      </c>
    </row>
    <row r="227" spans="1:15" ht="20.25" customHeight="1" x14ac:dyDescent="0.25">
      <c r="A227" s="195">
        <v>222</v>
      </c>
      <c r="B227" s="195" t="s">
        <v>711</v>
      </c>
      <c r="C227" s="32">
        <v>45561</v>
      </c>
      <c r="D227" s="195">
        <v>1</v>
      </c>
      <c r="E227" s="230">
        <v>150</v>
      </c>
      <c r="F227" s="195">
        <f t="shared" si="37"/>
        <v>1</v>
      </c>
      <c r="G227" s="281" t="s">
        <v>895</v>
      </c>
      <c r="H227" s="282">
        <v>45565</v>
      </c>
      <c r="I227" s="230">
        <f t="shared" si="38"/>
        <v>150</v>
      </c>
      <c r="J227" s="195" t="s">
        <v>25</v>
      </c>
      <c r="K227" s="196">
        <v>20319.780000000002</v>
      </c>
      <c r="L227" s="195" t="s">
        <v>16</v>
      </c>
      <c r="M227" s="195">
        <f t="shared" si="39"/>
        <v>1</v>
      </c>
      <c r="N227" s="196">
        <f t="shared" si="40"/>
        <v>150</v>
      </c>
      <c r="O227" s="195">
        <v>0</v>
      </c>
    </row>
    <row r="228" spans="1:15" ht="20.25" customHeight="1" x14ac:dyDescent="0.25">
      <c r="A228" s="195">
        <v>223</v>
      </c>
      <c r="B228" s="195" t="s">
        <v>711</v>
      </c>
      <c r="C228" s="32">
        <v>45561</v>
      </c>
      <c r="D228" s="195">
        <v>1</v>
      </c>
      <c r="E228" s="230">
        <v>50</v>
      </c>
      <c r="F228" s="195">
        <f t="shared" si="37"/>
        <v>1</v>
      </c>
      <c r="G228" s="281" t="s">
        <v>896</v>
      </c>
      <c r="H228" s="282">
        <v>45562</v>
      </c>
      <c r="I228" s="230">
        <f t="shared" si="38"/>
        <v>50</v>
      </c>
      <c r="J228" s="195" t="s">
        <v>25</v>
      </c>
      <c r="K228" s="196">
        <v>20319.780000000002</v>
      </c>
      <c r="L228" s="195" t="s">
        <v>16</v>
      </c>
      <c r="M228" s="195">
        <f t="shared" si="39"/>
        <v>1</v>
      </c>
      <c r="N228" s="196">
        <f t="shared" si="40"/>
        <v>50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45561</v>
      </c>
      <c r="D229" s="195">
        <v>1</v>
      </c>
      <c r="E229" s="230">
        <v>150</v>
      </c>
      <c r="F229" s="195">
        <f t="shared" si="37"/>
        <v>1</v>
      </c>
      <c r="G229" s="281" t="s">
        <v>897</v>
      </c>
      <c r="H229" s="282">
        <v>45562</v>
      </c>
      <c r="I229" s="230">
        <f t="shared" si="38"/>
        <v>150</v>
      </c>
      <c r="J229" s="195" t="s">
        <v>25</v>
      </c>
      <c r="K229" s="196">
        <v>20319.780000000002</v>
      </c>
      <c r="L229" s="195" t="s">
        <v>16</v>
      </c>
      <c r="M229" s="195">
        <f t="shared" si="39"/>
        <v>1</v>
      </c>
      <c r="N229" s="196">
        <f t="shared" si="40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45562</v>
      </c>
      <c r="D230" s="195">
        <v>1</v>
      </c>
      <c r="E230" s="230">
        <v>50</v>
      </c>
      <c r="F230" s="195">
        <f t="shared" si="37"/>
        <v>1</v>
      </c>
      <c r="G230" s="281" t="s">
        <v>898</v>
      </c>
      <c r="H230" s="282">
        <v>45565</v>
      </c>
      <c r="I230" s="230">
        <f t="shared" si="38"/>
        <v>50</v>
      </c>
      <c r="J230" s="195" t="s">
        <v>25</v>
      </c>
      <c r="K230" s="196">
        <v>20319.780000000002</v>
      </c>
      <c r="L230" s="195" t="s">
        <v>16</v>
      </c>
      <c r="M230" s="195">
        <f t="shared" si="39"/>
        <v>1</v>
      </c>
      <c r="N230" s="196">
        <f t="shared" si="40"/>
        <v>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45562</v>
      </c>
      <c r="D231" s="195">
        <v>1</v>
      </c>
      <c r="E231" s="230">
        <v>450</v>
      </c>
      <c r="F231" s="195">
        <f t="shared" si="37"/>
        <v>1</v>
      </c>
      <c r="G231" s="281" t="s">
        <v>899</v>
      </c>
      <c r="H231" s="282">
        <v>45565</v>
      </c>
      <c r="I231" s="230">
        <f t="shared" si="38"/>
        <v>450</v>
      </c>
      <c r="J231" s="195" t="s">
        <v>25</v>
      </c>
      <c r="K231" s="196">
        <v>20319.780000000002</v>
      </c>
      <c r="L231" s="195" t="s">
        <v>16</v>
      </c>
      <c r="M231" s="195">
        <f t="shared" si="39"/>
        <v>1</v>
      </c>
      <c r="N231" s="196">
        <f t="shared" si="40"/>
        <v>450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45562</v>
      </c>
      <c r="D232" s="195">
        <v>1</v>
      </c>
      <c r="E232" s="230">
        <v>50</v>
      </c>
      <c r="F232" s="195">
        <f t="shared" si="37"/>
        <v>1</v>
      </c>
      <c r="G232" s="281" t="s">
        <v>900</v>
      </c>
      <c r="H232" s="282">
        <v>45562</v>
      </c>
      <c r="I232" s="230">
        <f t="shared" si="38"/>
        <v>50</v>
      </c>
      <c r="J232" s="195" t="s">
        <v>25</v>
      </c>
      <c r="K232" s="196">
        <v>20319.780000000002</v>
      </c>
      <c r="L232" s="195" t="s">
        <v>16</v>
      </c>
      <c r="M232" s="195">
        <f t="shared" si="39"/>
        <v>1</v>
      </c>
      <c r="N232" s="196">
        <f t="shared" si="40"/>
        <v>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45562</v>
      </c>
      <c r="D233" s="195">
        <v>1</v>
      </c>
      <c r="E233" s="230">
        <v>450</v>
      </c>
      <c r="F233" s="195">
        <f t="shared" si="37"/>
        <v>1</v>
      </c>
      <c r="G233" s="281" t="s">
        <v>901</v>
      </c>
      <c r="H233" s="282">
        <v>45562</v>
      </c>
      <c r="I233" s="230">
        <f t="shared" si="38"/>
        <v>450</v>
      </c>
      <c r="J233" s="195" t="s">
        <v>25</v>
      </c>
      <c r="K233" s="196">
        <v>20319.780000000002</v>
      </c>
      <c r="L233" s="195" t="s">
        <v>16</v>
      </c>
      <c r="M233" s="195">
        <f t="shared" si="39"/>
        <v>1</v>
      </c>
      <c r="N233" s="196">
        <f t="shared" si="40"/>
        <v>450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45562</v>
      </c>
      <c r="D234" s="195">
        <v>1</v>
      </c>
      <c r="E234" s="230">
        <v>50</v>
      </c>
      <c r="F234" s="195">
        <f t="shared" si="37"/>
        <v>1</v>
      </c>
      <c r="G234" s="281" t="s">
        <v>902</v>
      </c>
      <c r="H234" s="282">
        <v>45565</v>
      </c>
      <c r="I234" s="230">
        <f t="shared" si="38"/>
        <v>50</v>
      </c>
      <c r="J234" s="195" t="s">
        <v>25</v>
      </c>
      <c r="K234" s="196">
        <v>20319.780000000002</v>
      </c>
      <c r="L234" s="195" t="s">
        <v>16</v>
      </c>
      <c r="M234" s="195">
        <f t="shared" si="39"/>
        <v>1</v>
      </c>
      <c r="N234" s="196">
        <f t="shared" si="40"/>
        <v>50</v>
      </c>
      <c r="O234" s="195">
        <v>0</v>
      </c>
    </row>
    <row r="235" spans="1:15" ht="20.25" customHeight="1" x14ac:dyDescent="0.25">
      <c r="A235" s="195">
        <v>230</v>
      </c>
      <c r="B235" s="195" t="s">
        <v>711</v>
      </c>
      <c r="C235" s="32">
        <v>45562</v>
      </c>
      <c r="D235" s="195">
        <v>1</v>
      </c>
      <c r="E235" s="230">
        <v>450</v>
      </c>
      <c r="F235" s="195">
        <f t="shared" si="37"/>
        <v>1</v>
      </c>
      <c r="G235" s="281" t="s">
        <v>903</v>
      </c>
      <c r="H235" s="282">
        <v>45565</v>
      </c>
      <c r="I235" s="230">
        <f t="shared" si="38"/>
        <v>450</v>
      </c>
      <c r="J235" s="195" t="s">
        <v>25</v>
      </c>
      <c r="K235" s="196">
        <v>20319.780000000002</v>
      </c>
      <c r="L235" s="195" t="s">
        <v>16</v>
      </c>
      <c r="M235" s="195">
        <f t="shared" si="39"/>
        <v>1</v>
      </c>
      <c r="N235" s="196">
        <f t="shared" si="40"/>
        <v>450</v>
      </c>
      <c r="O235" s="195">
        <v>0</v>
      </c>
    </row>
    <row r="236" spans="1:15" ht="20.25" customHeight="1" x14ac:dyDescent="0.25">
      <c r="A236" s="195">
        <v>231</v>
      </c>
      <c r="B236" s="195" t="s">
        <v>711</v>
      </c>
      <c r="C236" s="32">
        <v>45562</v>
      </c>
      <c r="D236" s="195">
        <v>1</v>
      </c>
      <c r="E236" s="230">
        <v>50</v>
      </c>
      <c r="F236" s="195">
        <f t="shared" si="37"/>
        <v>1</v>
      </c>
      <c r="G236" s="281" t="s">
        <v>904</v>
      </c>
      <c r="H236" s="282">
        <v>45565</v>
      </c>
      <c r="I236" s="230">
        <f t="shared" si="38"/>
        <v>50</v>
      </c>
      <c r="J236" s="195" t="s">
        <v>25</v>
      </c>
      <c r="K236" s="196">
        <v>20319.780000000002</v>
      </c>
      <c r="L236" s="195" t="s">
        <v>16</v>
      </c>
      <c r="M236" s="195">
        <f t="shared" si="39"/>
        <v>1</v>
      </c>
      <c r="N236" s="196">
        <f t="shared" si="40"/>
        <v>50</v>
      </c>
      <c r="O236" s="195">
        <v>0</v>
      </c>
    </row>
    <row r="237" spans="1:15" ht="20.25" customHeight="1" x14ac:dyDescent="0.25">
      <c r="A237" s="195">
        <v>232</v>
      </c>
      <c r="B237" s="195" t="s">
        <v>711</v>
      </c>
      <c r="C237" s="32">
        <v>45562</v>
      </c>
      <c r="D237" s="195">
        <v>1</v>
      </c>
      <c r="E237" s="230">
        <v>450</v>
      </c>
      <c r="F237" s="195">
        <f t="shared" si="37"/>
        <v>1</v>
      </c>
      <c r="G237" s="281" t="s">
        <v>905</v>
      </c>
      <c r="H237" s="282">
        <v>45565</v>
      </c>
      <c r="I237" s="230">
        <f t="shared" si="38"/>
        <v>450</v>
      </c>
      <c r="J237" s="195" t="s">
        <v>25</v>
      </c>
      <c r="K237" s="196">
        <v>20319.780000000002</v>
      </c>
      <c r="L237" s="195" t="s">
        <v>16</v>
      </c>
      <c r="M237" s="195">
        <f t="shared" si="39"/>
        <v>1</v>
      </c>
      <c r="N237" s="196">
        <f t="shared" si="40"/>
        <v>450</v>
      </c>
      <c r="O237" s="195">
        <v>0</v>
      </c>
    </row>
  </sheetData>
  <autoFilter ref="A5:P222"/>
  <mergeCells count="208">
    <mergeCell ref="G165:H165"/>
    <mergeCell ref="G166:H166"/>
    <mergeCell ref="G167:H167"/>
    <mergeCell ref="G168:H168"/>
    <mergeCell ref="G169:H169"/>
    <mergeCell ref="G186:H186"/>
    <mergeCell ref="G159:H159"/>
    <mergeCell ref="G160:H160"/>
    <mergeCell ref="G161:H161"/>
    <mergeCell ref="G162:H162"/>
    <mergeCell ref="G163:H163"/>
    <mergeCell ref="G164:H164"/>
    <mergeCell ref="G170:H170"/>
    <mergeCell ref="G171:H171"/>
    <mergeCell ref="G172:H172"/>
    <mergeCell ref="G173:H173"/>
    <mergeCell ref="G174:H174"/>
    <mergeCell ref="G181:H181"/>
    <mergeCell ref="G182:H182"/>
    <mergeCell ref="G183:H183"/>
    <mergeCell ref="G184:H184"/>
    <mergeCell ref="G185:H185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17:H117"/>
    <mergeCell ref="G118:H118"/>
    <mergeCell ref="G141:H141"/>
    <mergeCell ref="G142:H142"/>
    <mergeCell ref="G143:H143"/>
    <mergeCell ref="G144:H144"/>
    <mergeCell ref="G132:H132"/>
    <mergeCell ref="G133:H133"/>
    <mergeCell ref="G134:H134"/>
    <mergeCell ref="G189:H189"/>
    <mergeCell ref="G187:H187"/>
    <mergeCell ref="G188:H188"/>
    <mergeCell ref="G175:H175"/>
    <mergeCell ref="G176:H176"/>
    <mergeCell ref="G177:H177"/>
    <mergeCell ref="G178:H178"/>
    <mergeCell ref="G179:H179"/>
    <mergeCell ref="G180:H180"/>
    <mergeCell ref="G206:H206"/>
    <mergeCell ref="G207:H207"/>
    <mergeCell ref="G196:H196"/>
    <mergeCell ref="G197:H197"/>
    <mergeCell ref="G198:H198"/>
    <mergeCell ref="G199:H199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202:H202"/>
    <mergeCell ref="G203:H203"/>
    <mergeCell ref="G204:H204"/>
    <mergeCell ref="G205:H205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03:H103"/>
    <mergeCell ref="G124:H124"/>
    <mergeCell ref="G125:H125"/>
    <mergeCell ref="G126:H126"/>
    <mergeCell ref="G127:H127"/>
    <mergeCell ref="G128:H128"/>
    <mergeCell ref="G109:H109"/>
    <mergeCell ref="G110:H110"/>
    <mergeCell ref="G111:H111"/>
    <mergeCell ref="G112:H112"/>
    <mergeCell ref="G104:H104"/>
    <mergeCell ref="G105:H105"/>
    <mergeCell ref="G106:H106"/>
    <mergeCell ref="G107:H107"/>
    <mergeCell ref="G108:H108"/>
    <mergeCell ref="G119:H119"/>
    <mergeCell ref="G120:H120"/>
    <mergeCell ref="G121:H121"/>
    <mergeCell ref="G122:H122"/>
    <mergeCell ref="G123:H123"/>
    <mergeCell ref="G113:H113"/>
    <mergeCell ref="G114:H114"/>
    <mergeCell ref="G115:H115"/>
    <mergeCell ref="G116:H116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6:H3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10"/>
  <sheetViews>
    <sheetView topLeftCell="A4" zoomScale="85" zoomScaleNormal="85" workbookViewId="0">
      <pane ySplit="1" topLeftCell="A188" activePane="bottomLeft" state="frozen"/>
      <selection activeCell="S30" sqref="S30"/>
      <selection pane="bottomLeft" activeCell="B199" sqref="B199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292"/>
      <c r="B2" s="295"/>
      <c r="C2" s="295"/>
      <c r="D2" s="210"/>
      <c r="E2" s="211"/>
      <c r="F2" s="212"/>
      <c r="G2" s="294"/>
      <c r="H2" s="213"/>
      <c r="I2" s="214"/>
      <c r="J2" s="210"/>
      <c r="K2" s="215"/>
      <c r="L2" s="294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295" t="s">
        <v>17</v>
      </c>
      <c r="D4" s="293" t="s">
        <v>6</v>
      </c>
      <c r="E4" s="220" t="s">
        <v>7</v>
      </c>
      <c r="F4" s="221" t="s">
        <v>6</v>
      </c>
      <c r="G4" s="293" t="s">
        <v>8</v>
      </c>
      <c r="H4" s="222" t="s">
        <v>18</v>
      </c>
      <c r="I4" s="223" t="s">
        <v>9</v>
      </c>
      <c r="J4" s="293" t="s">
        <v>10</v>
      </c>
      <c r="K4" s="221" t="s">
        <v>177</v>
      </c>
      <c r="L4" s="29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45561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75" si="0">E6</f>
        <v>30</v>
      </c>
      <c r="J6" s="32">
        <f>C6</f>
        <v>45561</v>
      </c>
      <c r="K6" s="196">
        <v>20319.78</v>
      </c>
      <c r="L6" s="195" t="s">
        <v>16</v>
      </c>
      <c r="M6" s="195">
        <f t="shared" ref="M6:M75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45561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76" si="2">C7</f>
        <v>45561</v>
      </c>
      <c r="K7" s="196">
        <v>20319.78</v>
      </c>
      <c r="L7" s="195" t="s">
        <v>16</v>
      </c>
      <c r="M7" s="195">
        <f t="shared" si="1"/>
        <v>1</v>
      </c>
      <c r="N7" s="196">
        <f t="shared" ref="N7:N64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45562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45562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45562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45562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45565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45565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45567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45567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45567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45567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45571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45571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45571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45571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45573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45573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45574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45574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45577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45577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45578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45578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45579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45579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45580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45580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45580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45580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45581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45581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45581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45581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45583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45583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45584</v>
      </c>
      <c r="D25" s="195">
        <v>1</v>
      </c>
      <c r="E25" s="230">
        <v>30</v>
      </c>
      <c r="F25" s="195">
        <v>1</v>
      </c>
      <c r="G25" s="351" t="s">
        <v>686</v>
      </c>
      <c r="H25" s="352"/>
      <c r="I25" s="230">
        <f t="shared" si="0"/>
        <v>30</v>
      </c>
      <c r="J25" s="32">
        <f t="shared" si="2"/>
        <v>45584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45585</v>
      </c>
      <c r="D26" s="195">
        <v>1</v>
      </c>
      <c r="E26" s="230">
        <v>30</v>
      </c>
      <c r="F26" s="195">
        <v>1</v>
      </c>
      <c r="G26" s="351" t="s">
        <v>686</v>
      </c>
      <c r="H26" s="352"/>
      <c r="I26" s="230">
        <f t="shared" si="0"/>
        <v>30</v>
      </c>
      <c r="J26" s="32">
        <f t="shared" si="2"/>
        <v>45585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45586</v>
      </c>
      <c r="D27" s="195">
        <v>1</v>
      </c>
      <c r="E27" s="230">
        <v>30</v>
      </c>
      <c r="F27" s="195">
        <v>1</v>
      </c>
      <c r="G27" s="351" t="s">
        <v>686</v>
      </c>
      <c r="H27" s="352"/>
      <c r="I27" s="230">
        <f t="shared" si="0"/>
        <v>30</v>
      </c>
      <c r="J27" s="32">
        <f t="shared" si="2"/>
        <v>45586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45587</v>
      </c>
      <c r="D28" s="195">
        <v>1</v>
      </c>
      <c r="E28" s="230">
        <v>30</v>
      </c>
      <c r="F28" s="195">
        <v>1</v>
      </c>
      <c r="G28" s="351" t="s">
        <v>686</v>
      </c>
      <c r="H28" s="352"/>
      <c r="I28" s="230">
        <f t="shared" si="0"/>
        <v>30</v>
      </c>
      <c r="J28" s="32">
        <f t="shared" si="2"/>
        <v>45587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45588</v>
      </c>
      <c r="D29" s="195">
        <v>1</v>
      </c>
      <c r="E29" s="230">
        <v>30</v>
      </c>
      <c r="F29" s="195">
        <v>1</v>
      </c>
      <c r="G29" s="351" t="s">
        <v>686</v>
      </c>
      <c r="H29" s="352"/>
      <c r="I29" s="230">
        <f t="shared" si="0"/>
        <v>30</v>
      </c>
      <c r="J29" s="32">
        <f t="shared" si="2"/>
        <v>45588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45563.347222222219</v>
      </c>
      <c r="D30" s="195">
        <v>1</v>
      </c>
      <c r="E30" s="230">
        <v>7</v>
      </c>
      <c r="F30" s="195">
        <f t="shared" ref="F30:F93" si="4">D30</f>
        <v>1</v>
      </c>
      <c r="G30" s="351" t="s">
        <v>688</v>
      </c>
      <c r="H30" s="352"/>
      <c r="I30" s="230">
        <f t="shared" si="0"/>
        <v>7</v>
      </c>
      <c r="J30" s="32">
        <f t="shared" si="2"/>
        <v>45563.347222222219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45575.694444444445</v>
      </c>
      <c r="D31" s="195">
        <v>1</v>
      </c>
      <c r="E31" s="230">
        <v>14.9</v>
      </c>
      <c r="F31" s="195">
        <f t="shared" si="4"/>
        <v>1</v>
      </c>
      <c r="G31" s="351" t="s">
        <v>688</v>
      </c>
      <c r="H31" s="352"/>
      <c r="I31" s="230">
        <f t="shared" si="0"/>
        <v>14.9</v>
      </c>
      <c r="J31" s="32">
        <f t="shared" si="2"/>
        <v>45575.694444444445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14.9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45583.416666666664</v>
      </c>
      <c r="D32" s="195">
        <v>1</v>
      </c>
      <c r="E32" s="230">
        <v>14.9</v>
      </c>
      <c r="F32" s="195">
        <f t="shared" si="4"/>
        <v>1</v>
      </c>
      <c r="G32" s="351" t="s">
        <v>688</v>
      </c>
      <c r="H32" s="352"/>
      <c r="I32" s="230">
        <f t="shared" si="0"/>
        <v>14.9</v>
      </c>
      <c r="J32" s="32">
        <f t="shared" si="2"/>
        <v>45583.416666666664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14.9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45561</v>
      </c>
      <c r="D33" s="195">
        <v>1</v>
      </c>
      <c r="E33" s="230">
        <v>7</v>
      </c>
      <c r="F33" s="195">
        <f t="shared" si="4"/>
        <v>1</v>
      </c>
      <c r="G33" s="351" t="s">
        <v>688</v>
      </c>
      <c r="H33" s="352"/>
      <c r="I33" s="230">
        <f t="shared" si="0"/>
        <v>7</v>
      </c>
      <c r="J33" s="32">
        <f t="shared" si="2"/>
        <v>45561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45564</v>
      </c>
      <c r="D34" s="195">
        <v>1</v>
      </c>
      <c r="E34" s="230">
        <v>7</v>
      </c>
      <c r="F34" s="195">
        <f t="shared" si="4"/>
        <v>1</v>
      </c>
      <c r="G34" s="351" t="s">
        <v>688</v>
      </c>
      <c r="H34" s="352"/>
      <c r="I34" s="230">
        <f t="shared" si="0"/>
        <v>7</v>
      </c>
      <c r="J34" s="32">
        <f t="shared" si="2"/>
        <v>45564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45562</v>
      </c>
      <c r="D35" s="195">
        <v>1</v>
      </c>
      <c r="E35" s="230">
        <v>7</v>
      </c>
      <c r="F35" s="195">
        <f t="shared" si="4"/>
        <v>1</v>
      </c>
      <c r="G35" s="351" t="s">
        <v>688</v>
      </c>
      <c r="H35" s="352"/>
      <c r="I35" s="230">
        <f t="shared" si="0"/>
        <v>7</v>
      </c>
      <c r="J35" s="32">
        <f t="shared" si="2"/>
        <v>45562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45562</v>
      </c>
      <c r="D36" s="195">
        <v>1</v>
      </c>
      <c r="E36" s="230">
        <v>7</v>
      </c>
      <c r="F36" s="195">
        <f t="shared" si="4"/>
        <v>1</v>
      </c>
      <c r="G36" s="351" t="s">
        <v>688</v>
      </c>
      <c r="H36" s="352"/>
      <c r="I36" s="230">
        <f t="shared" si="0"/>
        <v>7</v>
      </c>
      <c r="J36" s="32">
        <f t="shared" si="2"/>
        <v>45562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45562</v>
      </c>
      <c r="D37" s="195">
        <v>1</v>
      </c>
      <c r="E37" s="230">
        <v>7</v>
      </c>
      <c r="F37" s="195">
        <f t="shared" si="4"/>
        <v>1</v>
      </c>
      <c r="G37" s="351" t="s">
        <v>688</v>
      </c>
      <c r="H37" s="352"/>
      <c r="I37" s="230">
        <f t="shared" si="0"/>
        <v>7</v>
      </c>
      <c r="J37" s="32">
        <f t="shared" si="2"/>
        <v>45562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45564</v>
      </c>
      <c r="D38" s="195">
        <v>1</v>
      </c>
      <c r="E38" s="230">
        <v>7</v>
      </c>
      <c r="F38" s="195">
        <f t="shared" si="4"/>
        <v>1</v>
      </c>
      <c r="G38" s="351" t="s">
        <v>688</v>
      </c>
      <c r="H38" s="352"/>
      <c r="I38" s="230">
        <f t="shared" si="0"/>
        <v>7</v>
      </c>
      <c r="J38" s="32">
        <f t="shared" si="2"/>
        <v>45564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45564</v>
      </c>
      <c r="D39" s="195">
        <v>1</v>
      </c>
      <c r="E39" s="230">
        <v>7</v>
      </c>
      <c r="F39" s="195">
        <f t="shared" si="4"/>
        <v>1</v>
      </c>
      <c r="G39" s="351" t="s">
        <v>688</v>
      </c>
      <c r="H39" s="352"/>
      <c r="I39" s="230">
        <f t="shared" si="0"/>
        <v>7</v>
      </c>
      <c r="J39" s="32">
        <f t="shared" si="2"/>
        <v>45564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45569</v>
      </c>
      <c r="D40" s="195">
        <v>1</v>
      </c>
      <c r="E40" s="230">
        <v>14.9</v>
      </c>
      <c r="F40" s="195">
        <f t="shared" si="4"/>
        <v>1</v>
      </c>
      <c r="G40" s="351" t="s">
        <v>688</v>
      </c>
      <c r="H40" s="352"/>
      <c r="I40" s="230">
        <f t="shared" si="0"/>
        <v>14.9</v>
      </c>
      <c r="J40" s="32">
        <f t="shared" si="2"/>
        <v>45569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45566</v>
      </c>
      <c r="D41" s="195">
        <v>1</v>
      </c>
      <c r="E41" s="230">
        <v>14.9</v>
      </c>
      <c r="F41" s="195">
        <f t="shared" si="4"/>
        <v>1</v>
      </c>
      <c r="G41" s="351" t="s">
        <v>688</v>
      </c>
      <c r="H41" s="352"/>
      <c r="I41" s="230">
        <f t="shared" si="0"/>
        <v>14.9</v>
      </c>
      <c r="J41" s="32">
        <f t="shared" si="2"/>
        <v>45566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45568</v>
      </c>
      <c r="D42" s="195">
        <v>1</v>
      </c>
      <c r="E42" s="230">
        <v>14.9</v>
      </c>
      <c r="F42" s="195">
        <f t="shared" si="4"/>
        <v>1</v>
      </c>
      <c r="G42" s="351" t="s">
        <v>688</v>
      </c>
      <c r="H42" s="352"/>
      <c r="I42" s="230">
        <f t="shared" si="0"/>
        <v>14.9</v>
      </c>
      <c r="J42" s="32">
        <f t="shared" si="2"/>
        <v>45568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45567</v>
      </c>
      <c r="D43" s="195">
        <v>1</v>
      </c>
      <c r="E43" s="230">
        <v>24.9</v>
      </c>
      <c r="F43" s="195">
        <f t="shared" si="4"/>
        <v>1</v>
      </c>
      <c r="G43" s="351" t="s">
        <v>688</v>
      </c>
      <c r="H43" s="352"/>
      <c r="I43" s="230">
        <f t="shared" si="0"/>
        <v>24.9</v>
      </c>
      <c r="J43" s="32">
        <f t="shared" si="2"/>
        <v>45567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45571</v>
      </c>
      <c r="D44" s="195">
        <v>1</v>
      </c>
      <c r="E44" s="230">
        <v>24.9</v>
      </c>
      <c r="F44" s="195">
        <f t="shared" si="4"/>
        <v>1</v>
      </c>
      <c r="G44" s="351" t="s">
        <v>688</v>
      </c>
      <c r="H44" s="352"/>
      <c r="I44" s="230">
        <f t="shared" si="0"/>
        <v>24.9</v>
      </c>
      <c r="J44" s="32">
        <f t="shared" si="2"/>
        <v>45571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45570</v>
      </c>
      <c r="D45" s="195">
        <v>1</v>
      </c>
      <c r="E45" s="230">
        <v>14.9</v>
      </c>
      <c r="F45" s="195">
        <f t="shared" si="4"/>
        <v>1</v>
      </c>
      <c r="G45" s="351" t="s">
        <v>688</v>
      </c>
      <c r="H45" s="352"/>
      <c r="I45" s="230">
        <f t="shared" si="0"/>
        <v>14.9</v>
      </c>
      <c r="J45" s="32">
        <f t="shared" si="2"/>
        <v>45570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45570</v>
      </c>
      <c r="D46" s="195">
        <v>1</v>
      </c>
      <c r="E46" s="230">
        <v>14.9</v>
      </c>
      <c r="F46" s="195">
        <f t="shared" si="4"/>
        <v>1</v>
      </c>
      <c r="G46" s="351" t="s">
        <v>688</v>
      </c>
      <c r="H46" s="352"/>
      <c r="I46" s="230">
        <f t="shared" si="0"/>
        <v>14.9</v>
      </c>
      <c r="J46" s="32">
        <f t="shared" si="2"/>
        <v>45570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45573</v>
      </c>
      <c r="D47" s="195">
        <v>1</v>
      </c>
      <c r="E47" s="230">
        <v>14.9</v>
      </c>
      <c r="F47" s="195">
        <f t="shared" si="4"/>
        <v>1</v>
      </c>
      <c r="G47" s="351" t="s">
        <v>688</v>
      </c>
      <c r="H47" s="352"/>
      <c r="I47" s="230">
        <f t="shared" si="0"/>
        <v>14.9</v>
      </c>
      <c r="J47" s="32">
        <f t="shared" si="2"/>
        <v>45573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45573</v>
      </c>
      <c r="D48" s="195">
        <v>1</v>
      </c>
      <c r="E48" s="230">
        <v>14.9</v>
      </c>
      <c r="F48" s="195">
        <f t="shared" si="4"/>
        <v>1</v>
      </c>
      <c r="G48" s="351" t="s">
        <v>688</v>
      </c>
      <c r="H48" s="352"/>
      <c r="I48" s="230">
        <f t="shared" si="0"/>
        <v>14.9</v>
      </c>
      <c r="J48" s="32">
        <f t="shared" si="2"/>
        <v>45573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14.9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45573</v>
      </c>
      <c r="D49" s="195">
        <v>1</v>
      </c>
      <c r="E49" s="230">
        <v>14.9</v>
      </c>
      <c r="F49" s="195">
        <f t="shared" si="4"/>
        <v>1</v>
      </c>
      <c r="G49" s="351" t="s">
        <v>688</v>
      </c>
      <c r="H49" s="352"/>
      <c r="I49" s="230">
        <f t="shared" si="0"/>
        <v>14.9</v>
      </c>
      <c r="J49" s="32">
        <f t="shared" si="2"/>
        <v>45573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14.9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45576</v>
      </c>
      <c r="D50" s="195">
        <v>1</v>
      </c>
      <c r="E50" s="230">
        <v>24.9</v>
      </c>
      <c r="F50" s="195">
        <f t="shared" si="4"/>
        <v>1</v>
      </c>
      <c r="G50" s="351" t="s">
        <v>688</v>
      </c>
      <c r="H50" s="352"/>
      <c r="I50" s="230">
        <f t="shared" si="0"/>
        <v>24.9</v>
      </c>
      <c r="J50" s="32">
        <f t="shared" si="2"/>
        <v>45576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45574</v>
      </c>
      <c r="D51" s="195">
        <v>1</v>
      </c>
      <c r="E51" s="230">
        <v>14.9</v>
      </c>
      <c r="F51" s="195">
        <f t="shared" si="4"/>
        <v>1</v>
      </c>
      <c r="G51" s="351" t="s">
        <v>688</v>
      </c>
      <c r="H51" s="352"/>
      <c r="I51" s="230">
        <f t="shared" si="0"/>
        <v>14.9</v>
      </c>
      <c r="J51" s="32">
        <f t="shared" si="2"/>
        <v>45574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14.9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45578</v>
      </c>
      <c r="D52" s="195">
        <v>1</v>
      </c>
      <c r="E52" s="230">
        <v>14.9</v>
      </c>
      <c r="F52" s="195">
        <f t="shared" si="4"/>
        <v>1</v>
      </c>
      <c r="G52" s="351" t="s">
        <v>688</v>
      </c>
      <c r="H52" s="352"/>
      <c r="I52" s="230">
        <f t="shared" si="0"/>
        <v>14.9</v>
      </c>
      <c r="J52" s="32">
        <f t="shared" si="2"/>
        <v>45578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14.9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45578</v>
      </c>
      <c r="D53" s="195">
        <v>1</v>
      </c>
      <c r="E53" s="230">
        <v>14.9</v>
      </c>
      <c r="F53" s="195">
        <f t="shared" si="4"/>
        <v>1</v>
      </c>
      <c r="G53" s="351" t="s">
        <v>688</v>
      </c>
      <c r="H53" s="352"/>
      <c r="I53" s="230">
        <f t="shared" si="0"/>
        <v>14.9</v>
      </c>
      <c r="J53" s="32">
        <f t="shared" si="2"/>
        <v>45578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14.9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45580</v>
      </c>
      <c r="D54" s="195">
        <v>1</v>
      </c>
      <c r="E54" s="230">
        <v>14.9</v>
      </c>
      <c r="F54" s="195">
        <f t="shared" si="4"/>
        <v>1</v>
      </c>
      <c r="G54" s="351" t="s">
        <v>688</v>
      </c>
      <c r="H54" s="352"/>
      <c r="I54" s="230">
        <f t="shared" si="0"/>
        <v>14.9</v>
      </c>
      <c r="J54" s="32">
        <f t="shared" si="2"/>
        <v>45580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14.9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45580</v>
      </c>
      <c r="D55" s="195">
        <v>1</v>
      </c>
      <c r="E55" s="230">
        <v>14.9</v>
      </c>
      <c r="F55" s="195">
        <f t="shared" si="4"/>
        <v>1</v>
      </c>
      <c r="G55" s="351" t="s">
        <v>688</v>
      </c>
      <c r="H55" s="352"/>
      <c r="I55" s="230">
        <f t="shared" si="0"/>
        <v>14.9</v>
      </c>
      <c r="J55" s="32">
        <f t="shared" si="2"/>
        <v>45580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14.9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45584</v>
      </c>
      <c r="D56" s="195">
        <v>1</v>
      </c>
      <c r="E56" s="230">
        <v>14.9</v>
      </c>
      <c r="F56" s="195">
        <f t="shared" si="4"/>
        <v>1</v>
      </c>
      <c r="G56" s="351" t="s">
        <v>688</v>
      </c>
      <c r="H56" s="352"/>
      <c r="I56" s="230">
        <f t="shared" si="0"/>
        <v>14.9</v>
      </c>
      <c r="J56" s="32">
        <f t="shared" si="2"/>
        <v>45584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14.9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45583</v>
      </c>
      <c r="D57" s="195">
        <v>1</v>
      </c>
      <c r="E57" s="230">
        <v>14.9</v>
      </c>
      <c r="F57" s="195">
        <f t="shared" si="4"/>
        <v>1</v>
      </c>
      <c r="G57" s="351" t="s">
        <v>688</v>
      </c>
      <c r="H57" s="352"/>
      <c r="I57" s="230">
        <f t="shared" si="0"/>
        <v>14.9</v>
      </c>
      <c r="J57" s="32">
        <f t="shared" si="2"/>
        <v>45583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45587</v>
      </c>
      <c r="D58" s="195">
        <v>1</v>
      </c>
      <c r="E58" s="230">
        <v>14.9</v>
      </c>
      <c r="F58" s="195">
        <f t="shared" si="4"/>
        <v>1</v>
      </c>
      <c r="G58" s="351" t="s">
        <v>688</v>
      </c>
      <c r="H58" s="352"/>
      <c r="I58" s="230">
        <f t="shared" si="0"/>
        <v>14.9</v>
      </c>
      <c r="J58" s="32">
        <f t="shared" si="2"/>
        <v>45587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14.9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45585</v>
      </c>
      <c r="D59" s="195">
        <v>1</v>
      </c>
      <c r="E59" s="230">
        <v>14.9</v>
      </c>
      <c r="F59" s="195">
        <f t="shared" si="4"/>
        <v>1</v>
      </c>
      <c r="G59" s="351" t="s">
        <v>688</v>
      </c>
      <c r="H59" s="352"/>
      <c r="I59" s="230">
        <f t="shared" si="0"/>
        <v>14.9</v>
      </c>
      <c r="J59" s="32">
        <f t="shared" si="2"/>
        <v>45585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45585</v>
      </c>
      <c r="D60" s="195">
        <v>1</v>
      </c>
      <c r="E60" s="230">
        <v>14.9</v>
      </c>
      <c r="F60" s="195">
        <f t="shared" si="4"/>
        <v>1</v>
      </c>
      <c r="G60" s="351" t="s">
        <v>688</v>
      </c>
      <c r="H60" s="352"/>
      <c r="I60" s="230">
        <f t="shared" si="0"/>
        <v>14.9</v>
      </c>
      <c r="J60" s="32">
        <f t="shared" si="2"/>
        <v>45585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14.9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45587</v>
      </c>
      <c r="D61" s="195">
        <v>1</v>
      </c>
      <c r="E61" s="230">
        <v>14.9</v>
      </c>
      <c r="F61" s="195">
        <f t="shared" si="4"/>
        <v>1</v>
      </c>
      <c r="G61" s="351" t="s">
        <v>688</v>
      </c>
      <c r="H61" s="352"/>
      <c r="I61" s="230">
        <f t="shared" si="0"/>
        <v>14.9</v>
      </c>
      <c r="J61" s="32">
        <f t="shared" si="2"/>
        <v>45587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45589</v>
      </c>
      <c r="D62" s="195">
        <v>1</v>
      </c>
      <c r="E62" s="230">
        <v>14.9</v>
      </c>
      <c r="F62" s="195">
        <f t="shared" si="4"/>
        <v>1</v>
      </c>
      <c r="G62" s="351" t="s">
        <v>688</v>
      </c>
      <c r="H62" s="352"/>
      <c r="I62" s="230">
        <f t="shared" si="0"/>
        <v>14.9</v>
      </c>
      <c r="J62" s="32">
        <f t="shared" si="2"/>
        <v>45589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14.9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45589</v>
      </c>
      <c r="D63" s="195">
        <v>1</v>
      </c>
      <c r="E63" s="230">
        <v>14.9</v>
      </c>
      <c r="F63" s="195">
        <f t="shared" si="4"/>
        <v>1</v>
      </c>
      <c r="G63" s="351" t="s">
        <v>688</v>
      </c>
      <c r="H63" s="352"/>
      <c r="I63" s="230">
        <f t="shared" si="0"/>
        <v>14.9</v>
      </c>
      <c r="J63" s="32">
        <f t="shared" si="2"/>
        <v>45589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14.9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45561</v>
      </c>
      <c r="D64" s="195">
        <v>1</v>
      </c>
      <c r="E64" s="230">
        <v>14.9</v>
      </c>
      <c r="F64" s="195">
        <f t="shared" si="4"/>
        <v>1</v>
      </c>
      <c r="G64" s="351" t="s">
        <v>688</v>
      </c>
      <c r="H64" s="352"/>
      <c r="I64" s="230">
        <f t="shared" si="0"/>
        <v>14.9</v>
      </c>
      <c r="J64" s="32">
        <f t="shared" si="2"/>
        <v>45561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14.9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45562</v>
      </c>
      <c r="D65" s="195">
        <v>1</v>
      </c>
      <c r="E65" s="230">
        <v>14.9</v>
      </c>
      <c r="F65" s="195">
        <f t="shared" si="4"/>
        <v>1</v>
      </c>
      <c r="G65" s="351" t="s">
        <v>688</v>
      </c>
      <c r="H65" s="352"/>
      <c r="I65" s="230">
        <f t="shared" si="0"/>
        <v>14.9</v>
      </c>
      <c r="J65" s="32">
        <f t="shared" si="2"/>
        <v>45562</v>
      </c>
      <c r="K65" s="196">
        <v>20319.78</v>
      </c>
      <c r="L65" s="195" t="s">
        <v>16</v>
      </c>
      <c r="M65" s="195">
        <f t="shared" si="1"/>
        <v>1</v>
      </c>
      <c r="N65" s="196">
        <f t="shared" ref="N65:N136" si="5">I65</f>
        <v>14.9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45562</v>
      </c>
      <c r="D66" s="195">
        <v>1</v>
      </c>
      <c r="E66" s="230">
        <v>14.9</v>
      </c>
      <c r="F66" s="195">
        <f t="shared" si="4"/>
        <v>1</v>
      </c>
      <c r="G66" s="351" t="s">
        <v>688</v>
      </c>
      <c r="H66" s="352"/>
      <c r="I66" s="230">
        <f t="shared" si="0"/>
        <v>14.9</v>
      </c>
      <c r="J66" s="32">
        <f t="shared" si="2"/>
        <v>45562</v>
      </c>
      <c r="K66" s="196">
        <v>20319.78</v>
      </c>
      <c r="L66" s="195" t="s">
        <v>16</v>
      </c>
      <c r="M66" s="195">
        <f t="shared" si="1"/>
        <v>1</v>
      </c>
      <c r="N66" s="196">
        <f t="shared" si="5"/>
        <v>14.9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45563</v>
      </c>
      <c r="D67" s="195">
        <v>1</v>
      </c>
      <c r="E67" s="230">
        <v>14.9</v>
      </c>
      <c r="F67" s="195">
        <f t="shared" si="4"/>
        <v>1</v>
      </c>
      <c r="G67" s="351" t="s">
        <v>688</v>
      </c>
      <c r="H67" s="352"/>
      <c r="I67" s="230">
        <f t="shared" si="0"/>
        <v>14.9</v>
      </c>
      <c r="J67" s="32">
        <f t="shared" si="2"/>
        <v>45563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14.9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45564</v>
      </c>
      <c r="D68" s="195">
        <v>1</v>
      </c>
      <c r="E68" s="230">
        <v>7</v>
      </c>
      <c r="F68" s="195">
        <f t="shared" si="4"/>
        <v>1</v>
      </c>
      <c r="G68" s="351" t="s">
        <v>688</v>
      </c>
      <c r="H68" s="352"/>
      <c r="I68" s="230">
        <f t="shared" si="0"/>
        <v>7</v>
      </c>
      <c r="J68" s="32">
        <f t="shared" si="2"/>
        <v>45564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45564</v>
      </c>
      <c r="D69" s="195">
        <v>1</v>
      </c>
      <c r="E69" s="230">
        <v>14.9</v>
      </c>
      <c r="F69" s="195">
        <f t="shared" si="4"/>
        <v>1</v>
      </c>
      <c r="G69" s="351" t="s">
        <v>688</v>
      </c>
      <c r="H69" s="352"/>
      <c r="I69" s="230">
        <f t="shared" si="0"/>
        <v>14.9</v>
      </c>
      <c r="J69" s="32">
        <f t="shared" si="2"/>
        <v>45564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45564</v>
      </c>
      <c r="D70" s="195">
        <v>1</v>
      </c>
      <c r="E70" s="230">
        <v>7</v>
      </c>
      <c r="F70" s="195">
        <f t="shared" si="4"/>
        <v>1</v>
      </c>
      <c r="G70" s="351" t="s">
        <v>688</v>
      </c>
      <c r="H70" s="352"/>
      <c r="I70" s="230">
        <f t="shared" si="0"/>
        <v>7</v>
      </c>
      <c r="J70" s="32">
        <f t="shared" si="2"/>
        <v>45564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45564</v>
      </c>
      <c r="D71" s="195">
        <v>1</v>
      </c>
      <c r="E71" s="230">
        <v>24.9</v>
      </c>
      <c r="F71" s="195">
        <f t="shared" si="4"/>
        <v>1</v>
      </c>
      <c r="G71" s="351" t="s">
        <v>688</v>
      </c>
      <c r="H71" s="352"/>
      <c r="I71" s="230">
        <f t="shared" si="0"/>
        <v>24.9</v>
      </c>
      <c r="J71" s="32">
        <f t="shared" si="2"/>
        <v>45564</v>
      </c>
      <c r="K71" s="196">
        <v>20319.78</v>
      </c>
      <c r="L71" s="195" t="s">
        <v>16</v>
      </c>
      <c r="M71" s="195">
        <f t="shared" si="1"/>
        <v>1</v>
      </c>
      <c r="N71" s="196">
        <f t="shared" si="5"/>
        <v>24.9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45564</v>
      </c>
      <c r="D72" s="195">
        <v>1</v>
      </c>
      <c r="E72" s="230">
        <v>14.9</v>
      </c>
      <c r="F72" s="195">
        <f t="shared" si="4"/>
        <v>1</v>
      </c>
      <c r="G72" s="351" t="s">
        <v>688</v>
      </c>
      <c r="H72" s="352"/>
      <c r="I72" s="230">
        <f t="shared" si="0"/>
        <v>14.9</v>
      </c>
      <c r="J72" s="32">
        <f t="shared" si="2"/>
        <v>45564</v>
      </c>
      <c r="K72" s="196">
        <v>20319.78</v>
      </c>
      <c r="L72" s="195" t="s">
        <v>16</v>
      </c>
      <c r="M72" s="195">
        <f t="shared" si="1"/>
        <v>1</v>
      </c>
      <c r="N72" s="196">
        <f t="shared" si="5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45565</v>
      </c>
      <c r="D73" s="195">
        <v>1</v>
      </c>
      <c r="E73" s="230">
        <v>14.9</v>
      </c>
      <c r="F73" s="195">
        <f t="shared" si="4"/>
        <v>1</v>
      </c>
      <c r="G73" s="351" t="s">
        <v>688</v>
      </c>
      <c r="H73" s="352"/>
      <c r="I73" s="230">
        <f t="shared" si="0"/>
        <v>14.9</v>
      </c>
      <c r="J73" s="32">
        <f t="shared" si="2"/>
        <v>45565</v>
      </c>
      <c r="K73" s="196">
        <v>20319.78</v>
      </c>
      <c r="L73" s="195" t="s">
        <v>16</v>
      </c>
      <c r="M73" s="195">
        <f t="shared" si="1"/>
        <v>1</v>
      </c>
      <c r="N73" s="196">
        <f t="shared" si="5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45567</v>
      </c>
      <c r="D74" s="195">
        <v>1</v>
      </c>
      <c r="E74" s="230">
        <v>14.9</v>
      </c>
      <c r="F74" s="195">
        <f t="shared" si="4"/>
        <v>1</v>
      </c>
      <c r="G74" s="351" t="s">
        <v>688</v>
      </c>
      <c r="H74" s="352"/>
      <c r="I74" s="230">
        <f t="shared" si="0"/>
        <v>14.9</v>
      </c>
      <c r="J74" s="32">
        <f t="shared" si="2"/>
        <v>45567</v>
      </c>
      <c r="K74" s="196">
        <v>20319.78</v>
      </c>
      <c r="L74" s="195" t="s">
        <v>16</v>
      </c>
      <c r="M74" s="195">
        <f t="shared" si="1"/>
        <v>1</v>
      </c>
      <c r="N74" s="196">
        <f t="shared" si="5"/>
        <v>14.9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45567</v>
      </c>
      <c r="D75" s="195">
        <v>1</v>
      </c>
      <c r="E75" s="230">
        <v>14.9</v>
      </c>
      <c r="F75" s="195">
        <f t="shared" si="4"/>
        <v>1</v>
      </c>
      <c r="G75" s="351" t="s">
        <v>688</v>
      </c>
      <c r="H75" s="352"/>
      <c r="I75" s="230">
        <f t="shared" si="0"/>
        <v>14.9</v>
      </c>
      <c r="J75" s="32">
        <f t="shared" si="2"/>
        <v>45567</v>
      </c>
      <c r="K75" s="196">
        <v>20319.78</v>
      </c>
      <c r="L75" s="195" t="s">
        <v>16</v>
      </c>
      <c r="M75" s="195">
        <f t="shared" si="1"/>
        <v>1</v>
      </c>
      <c r="N75" s="196">
        <f t="shared" si="5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45567</v>
      </c>
      <c r="D76" s="195">
        <v>1</v>
      </c>
      <c r="E76" s="230">
        <v>14.9</v>
      </c>
      <c r="F76" s="195">
        <f t="shared" si="4"/>
        <v>1</v>
      </c>
      <c r="G76" s="351" t="s">
        <v>688</v>
      </c>
      <c r="H76" s="352"/>
      <c r="I76" s="230">
        <f t="shared" ref="I76:I154" si="6">E76</f>
        <v>14.9</v>
      </c>
      <c r="J76" s="32">
        <f t="shared" si="2"/>
        <v>45567</v>
      </c>
      <c r="K76" s="196">
        <v>20319.78</v>
      </c>
      <c r="L76" s="195" t="s">
        <v>16</v>
      </c>
      <c r="M76" s="195">
        <f t="shared" ref="M76:M154" si="7">F76</f>
        <v>1</v>
      </c>
      <c r="N76" s="196">
        <f t="shared" si="5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45568</v>
      </c>
      <c r="D77" s="195">
        <v>1</v>
      </c>
      <c r="E77" s="230">
        <v>14.9</v>
      </c>
      <c r="F77" s="195">
        <f t="shared" si="4"/>
        <v>1</v>
      </c>
      <c r="G77" s="351" t="s">
        <v>688</v>
      </c>
      <c r="H77" s="352"/>
      <c r="I77" s="230">
        <f t="shared" si="6"/>
        <v>14.9</v>
      </c>
      <c r="J77" s="32">
        <f t="shared" ref="J77:J155" si="8">C77</f>
        <v>45568</v>
      </c>
      <c r="K77" s="196">
        <v>20319.78</v>
      </c>
      <c r="L77" s="195" t="s">
        <v>16</v>
      </c>
      <c r="M77" s="195">
        <f t="shared" si="7"/>
        <v>1</v>
      </c>
      <c r="N77" s="196">
        <f t="shared" si="5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45569</v>
      </c>
      <c r="D78" s="195">
        <v>1</v>
      </c>
      <c r="E78" s="230">
        <v>14.9</v>
      </c>
      <c r="F78" s="195">
        <f t="shared" si="4"/>
        <v>1</v>
      </c>
      <c r="G78" s="351" t="s">
        <v>688</v>
      </c>
      <c r="H78" s="352"/>
      <c r="I78" s="230">
        <f t="shared" si="6"/>
        <v>14.9</v>
      </c>
      <c r="J78" s="32">
        <f t="shared" si="8"/>
        <v>45569</v>
      </c>
      <c r="K78" s="196">
        <v>20319.78</v>
      </c>
      <c r="L78" s="195" t="s">
        <v>16</v>
      </c>
      <c r="M78" s="195">
        <f t="shared" si="7"/>
        <v>1</v>
      </c>
      <c r="N78" s="196">
        <f t="shared" si="5"/>
        <v>14.9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45569</v>
      </c>
      <c r="D79" s="195">
        <v>1</v>
      </c>
      <c r="E79" s="230">
        <v>14.9</v>
      </c>
      <c r="F79" s="195">
        <f t="shared" si="4"/>
        <v>1</v>
      </c>
      <c r="G79" s="351" t="s">
        <v>688</v>
      </c>
      <c r="H79" s="352"/>
      <c r="I79" s="230">
        <f t="shared" si="6"/>
        <v>14.9</v>
      </c>
      <c r="J79" s="32">
        <f t="shared" si="8"/>
        <v>45569</v>
      </c>
      <c r="K79" s="196">
        <v>20319.78</v>
      </c>
      <c r="L79" s="195" t="s">
        <v>16</v>
      </c>
      <c r="M79" s="195">
        <f t="shared" si="7"/>
        <v>1</v>
      </c>
      <c r="N79" s="196">
        <f t="shared" si="5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45570</v>
      </c>
      <c r="D80" s="195">
        <v>1</v>
      </c>
      <c r="E80" s="230">
        <v>14.9</v>
      </c>
      <c r="F80" s="195">
        <f t="shared" si="4"/>
        <v>1</v>
      </c>
      <c r="G80" s="351" t="s">
        <v>688</v>
      </c>
      <c r="H80" s="352"/>
      <c r="I80" s="230">
        <f t="shared" si="6"/>
        <v>14.9</v>
      </c>
      <c r="J80" s="32">
        <f t="shared" si="8"/>
        <v>45570</v>
      </c>
      <c r="K80" s="196">
        <v>20319.78</v>
      </c>
      <c r="L80" s="195" t="s">
        <v>16</v>
      </c>
      <c r="M80" s="195">
        <f t="shared" si="7"/>
        <v>1</v>
      </c>
      <c r="N80" s="196">
        <f t="shared" si="5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45570</v>
      </c>
      <c r="D81" s="195">
        <v>1</v>
      </c>
      <c r="E81" s="230">
        <v>14.9</v>
      </c>
      <c r="F81" s="195">
        <f t="shared" si="4"/>
        <v>1</v>
      </c>
      <c r="G81" s="351" t="s">
        <v>688</v>
      </c>
      <c r="H81" s="352"/>
      <c r="I81" s="230">
        <f t="shared" si="6"/>
        <v>14.9</v>
      </c>
      <c r="J81" s="32">
        <f t="shared" si="8"/>
        <v>45570</v>
      </c>
      <c r="K81" s="196">
        <v>20319.78</v>
      </c>
      <c r="L81" s="195" t="s">
        <v>16</v>
      </c>
      <c r="M81" s="195">
        <f t="shared" si="7"/>
        <v>1</v>
      </c>
      <c r="N81" s="196">
        <f t="shared" si="5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45571</v>
      </c>
      <c r="D82" s="195">
        <v>1</v>
      </c>
      <c r="E82" s="230">
        <v>14.9</v>
      </c>
      <c r="F82" s="195">
        <f t="shared" si="4"/>
        <v>1</v>
      </c>
      <c r="G82" s="351" t="s">
        <v>688</v>
      </c>
      <c r="H82" s="352"/>
      <c r="I82" s="230">
        <f t="shared" si="6"/>
        <v>14.9</v>
      </c>
      <c r="J82" s="32">
        <f t="shared" si="8"/>
        <v>45571</v>
      </c>
      <c r="K82" s="196">
        <v>20319.78</v>
      </c>
      <c r="L82" s="195" t="s">
        <v>16</v>
      </c>
      <c r="M82" s="195">
        <f t="shared" si="7"/>
        <v>1</v>
      </c>
      <c r="N82" s="196">
        <f t="shared" si="5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45572</v>
      </c>
      <c r="D83" s="195">
        <v>1</v>
      </c>
      <c r="E83" s="230">
        <v>14.9</v>
      </c>
      <c r="F83" s="195">
        <f t="shared" si="4"/>
        <v>1</v>
      </c>
      <c r="G83" s="351" t="s">
        <v>688</v>
      </c>
      <c r="H83" s="352"/>
      <c r="I83" s="230">
        <f t="shared" si="6"/>
        <v>14.9</v>
      </c>
      <c r="J83" s="32">
        <f t="shared" si="8"/>
        <v>45572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14.9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45573</v>
      </c>
      <c r="D84" s="195">
        <v>1</v>
      </c>
      <c r="E84" s="230">
        <v>14.9</v>
      </c>
      <c r="F84" s="195">
        <f t="shared" si="4"/>
        <v>1</v>
      </c>
      <c r="G84" s="351" t="s">
        <v>688</v>
      </c>
      <c r="H84" s="352"/>
      <c r="I84" s="230">
        <f t="shared" si="6"/>
        <v>14.9</v>
      </c>
      <c r="J84" s="32">
        <f t="shared" si="8"/>
        <v>45573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45573</v>
      </c>
      <c r="D85" s="195">
        <v>1</v>
      </c>
      <c r="E85" s="230">
        <v>14.9</v>
      </c>
      <c r="F85" s="195">
        <f t="shared" si="4"/>
        <v>1</v>
      </c>
      <c r="G85" s="351" t="s">
        <v>688</v>
      </c>
      <c r="H85" s="352"/>
      <c r="I85" s="230">
        <f t="shared" si="6"/>
        <v>14.9</v>
      </c>
      <c r="J85" s="32">
        <f t="shared" si="8"/>
        <v>45573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45574</v>
      </c>
      <c r="D86" s="195">
        <v>1</v>
      </c>
      <c r="E86" s="230">
        <v>14.9</v>
      </c>
      <c r="F86" s="195">
        <f t="shared" si="4"/>
        <v>1</v>
      </c>
      <c r="G86" s="351" t="s">
        <v>688</v>
      </c>
      <c r="H86" s="352"/>
      <c r="I86" s="230">
        <f t="shared" si="6"/>
        <v>14.9</v>
      </c>
      <c r="J86" s="32">
        <f t="shared" si="8"/>
        <v>45574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45575</v>
      </c>
      <c r="D87" s="195">
        <v>1</v>
      </c>
      <c r="E87" s="230">
        <v>14.9</v>
      </c>
      <c r="F87" s="195">
        <f t="shared" si="4"/>
        <v>1</v>
      </c>
      <c r="G87" s="351" t="s">
        <v>688</v>
      </c>
      <c r="H87" s="352"/>
      <c r="I87" s="230">
        <f t="shared" si="6"/>
        <v>14.9</v>
      </c>
      <c r="J87" s="32">
        <f t="shared" si="8"/>
        <v>45575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45576</v>
      </c>
      <c r="D88" s="195">
        <v>1</v>
      </c>
      <c r="E88" s="230">
        <v>14.9</v>
      </c>
      <c r="F88" s="195">
        <f t="shared" si="4"/>
        <v>1</v>
      </c>
      <c r="G88" s="351" t="s">
        <v>688</v>
      </c>
      <c r="H88" s="352"/>
      <c r="I88" s="230">
        <f t="shared" si="6"/>
        <v>14.9</v>
      </c>
      <c r="J88" s="32">
        <f t="shared" si="8"/>
        <v>45576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45576</v>
      </c>
      <c r="D89" s="195">
        <v>1</v>
      </c>
      <c r="E89" s="230">
        <v>14.9</v>
      </c>
      <c r="F89" s="195">
        <f t="shared" si="4"/>
        <v>1</v>
      </c>
      <c r="G89" s="351" t="s">
        <v>688</v>
      </c>
      <c r="H89" s="352"/>
      <c r="I89" s="230">
        <f t="shared" si="6"/>
        <v>14.9</v>
      </c>
      <c r="J89" s="32">
        <f t="shared" si="8"/>
        <v>45576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45578</v>
      </c>
      <c r="D90" s="195">
        <v>1</v>
      </c>
      <c r="E90" s="230">
        <v>14.9</v>
      </c>
      <c r="F90" s="195">
        <f t="shared" si="4"/>
        <v>1</v>
      </c>
      <c r="G90" s="351" t="s">
        <v>688</v>
      </c>
      <c r="H90" s="352"/>
      <c r="I90" s="230">
        <f t="shared" si="6"/>
        <v>14.9</v>
      </c>
      <c r="J90" s="32">
        <f t="shared" si="8"/>
        <v>45578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14.9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45578</v>
      </c>
      <c r="D91" s="195">
        <v>1</v>
      </c>
      <c r="E91" s="230">
        <v>14.9</v>
      </c>
      <c r="F91" s="195">
        <f t="shared" si="4"/>
        <v>1</v>
      </c>
      <c r="G91" s="351" t="s">
        <v>688</v>
      </c>
      <c r="H91" s="352"/>
      <c r="I91" s="230">
        <f t="shared" si="6"/>
        <v>14.9</v>
      </c>
      <c r="J91" s="32">
        <f t="shared" si="8"/>
        <v>45578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14.9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45578</v>
      </c>
      <c r="D92" s="195">
        <v>1</v>
      </c>
      <c r="E92" s="230">
        <v>14.9</v>
      </c>
      <c r="F92" s="195">
        <f t="shared" si="4"/>
        <v>1</v>
      </c>
      <c r="G92" s="351" t="s">
        <v>688</v>
      </c>
      <c r="H92" s="352"/>
      <c r="I92" s="230">
        <f t="shared" si="6"/>
        <v>14.9</v>
      </c>
      <c r="J92" s="32">
        <f t="shared" si="8"/>
        <v>45578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14.9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45579</v>
      </c>
      <c r="D93" s="195">
        <v>1</v>
      </c>
      <c r="E93" s="230">
        <v>14.9</v>
      </c>
      <c r="F93" s="195">
        <f t="shared" si="4"/>
        <v>1</v>
      </c>
      <c r="G93" s="351" t="s">
        <v>688</v>
      </c>
      <c r="H93" s="352"/>
      <c r="I93" s="230">
        <f t="shared" si="6"/>
        <v>14.9</v>
      </c>
      <c r="J93" s="32">
        <f t="shared" si="8"/>
        <v>45579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14.9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45584</v>
      </c>
      <c r="D94" s="195">
        <v>1</v>
      </c>
      <c r="E94" s="230">
        <v>14.9</v>
      </c>
      <c r="F94" s="195">
        <f t="shared" ref="F94:F206" si="9">D94</f>
        <v>1</v>
      </c>
      <c r="G94" s="351" t="s">
        <v>688</v>
      </c>
      <c r="H94" s="352"/>
      <c r="I94" s="230">
        <f t="shared" si="6"/>
        <v>14.9</v>
      </c>
      <c r="J94" s="32">
        <f t="shared" si="8"/>
        <v>45584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14.9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45584</v>
      </c>
      <c r="D95" s="195">
        <v>1</v>
      </c>
      <c r="E95" s="230">
        <v>14.9</v>
      </c>
      <c r="F95" s="195">
        <f t="shared" si="9"/>
        <v>1</v>
      </c>
      <c r="G95" s="351" t="s">
        <v>688</v>
      </c>
      <c r="H95" s="352"/>
      <c r="I95" s="230">
        <f t="shared" si="6"/>
        <v>14.9</v>
      </c>
      <c r="J95" s="32">
        <f t="shared" si="8"/>
        <v>45584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14.9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45585</v>
      </c>
      <c r="D96" s="195">
        <v>1</v>
      </c>
      <c r="E96" s="230">
        <v>14.9</v>
      </c>
      <c r="F96" s="195">
        <f t="shared" si="9"/>
        <v>1</v>
      </c>
      <c r="G96" s="351" t="s">
        <v>688</v>
      </c>
      <c r="H96" s="352"/>
      <c r="I96" s="230">
        <f t="shared" si="6"/>
        <v>14.9</v>
      </c>
      <c r="J96" s="32">
        <f t="shared" si="8"/>
        <v>45585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14.9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45585</v>
      </c>
      <c r="D97" s="195">
        <v>1</v>
      </c>
      <c r="E97" s="230">
        <v>14.9</v>
      </c>
      <c r="F97" s="195">
        <f t="shared" si="9"/>
        <v>1</v>
      </c>
      <c r="G97" s="351" t="s">
        <v>688</v>
      </c>
      <c r="H97" s="352"/>
      <c r="I97" s="230">
        <f t="shared" si="6"/>
        <v>14.9</v>
      </c>
      <c r="J97" s="32">
        <f t="shared" si="8"/>
        <v>45585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14.9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45585</v>
      </c>
      <c r="D98" s="195">
        <v>1</v>
      </c>
      <c r="E98" s="230">
        <v>14.9</v>
      </c>
      <c r="F98" s="195">
        <f t="shared" si="9"/>
        <v>1</v>
      </c>
      <c r="G98" s="351" t="s">
        <v>688</v>
      </c>
      <c r="H98" s="352"/>
      <c r="I98" s="230">
        <f t="shared" si="6"/>
        <v>14.9</v>
      </c>
      <c r="J98" s="32">
        <f t="shared" si="8"/>
        <v>45585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14.9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45586</v>
      </c>
      <c r="D99" s="195">
        <v>1</v>
      </c>
      <c r="E99" s="230">
        <v>14.9</v>
      </c>
      <c r="F99" s="195">
        <f t="shared" si="9"/>
        <v>1</v>
      </c>
      <c r="G99" s="351" t="s">
        <v>688</v>
      </c>
      <c r="H99" s="352"/>
      <c r="I99" s="230">
        <f t="shared" si="6"/>
        <v>14.9</v>
      </c>
      <c r="J99" s="32">
        <f t="shared" si="8"/>
        <v>45586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14.9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45587</v>
      </c>
      <c r="D100" s="195">
        <v>1</v>
      </c>
      <c r="E100" s="230">
        <v>14.9</v>
      </c>
      <c r="F100" s="195">
        <f t="shared" si="9"/>
        <v>1</v>
      </c>
      <c r="G100" s="351" t="s">
        <v>688</v>
      </c>
      <c r="H100" s="352"/>
      <c r="I100" s="230">
        <f t="shared" si="6"/>
        <v>14.9</v>
      </c>
      <c r="J100" s="32">
        <f t="shared" si="8"/>
        <v>45587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14.9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45587</v>
      </c>
      <c r="D101" s="195">
        <v>1</v>
      </c>
      <c r="E101" s="230">
        <v>14.9</v>
      </c>
      <c r="F101" s="195">
        <f t="shared" si="9"/>
        <v>1</v>
      </c>
      <c r="G101" s="351" t="s">
        <v>688</v>
      </c>
      <c r="H101" s="352"/>
      <c r="I101" s="230">
        <f t="shared" si="6"/>
        <v>14.9</v>
      </c>
      <c r="J101" s="32">
        <f t="shared" si="8"/>
        <v>45587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14.9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45588</v>
      </c>
      <c r="D102" s="195">
        <v>1</v>
      </c>
      <c r="E102" s="230">
        <v>14.9</v>
      </c>
      <c r="F102" s="195">
        <f t="shared" si="9"/>
        <v>1</v>
      </c>
      <c r="G102" s="351" t="s">
        <v>688</v>
      </c>
      <c r="H102" s="352"/>
      <c r="I102" s="230">
        <f t="shared" si="6"/>
        <v>14.9</v>
      </c>
      <c r="J102" s="32">
        <f t="shared" si="8"/>
        <v>45588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14.9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45589</v>
      </c>
      <c r="D103" s="195">
        <v>1</v>
      </c>
      <c r="E103" s="230">
        <v>14.9</v>
      </c>
      <c r="F103" s="195">
        <f t="shared" si="9"/>
        <v>1</v>
      </c>
      <c r="G103" s="351" t="s">
        <v>688</v>
      </c>
      <c r="H103" s="352"/>
      <c r="I103" s="230">
        <f t="shared" si="6"/>
        <v>14.9</v>
      </c>
      <c r="J103" s="32">
        <f t="shared" si="8"/>
        <v>45589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14.9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45590</v>
      </c>
      <c r="D104" s="195">
        <v>1</v>
      </c>
      <c r="E104" s="230">
        <v>14.9</v>
      </c>
      <c r="F104" s="195">
        <f t="shared" si="9"/>
        <v>1</v>
      </c>
      <c r="G104" s="351" t="s">
        <v>688</v>
      </c>
      <c r="H104" s="352"/>
      <c r="I104" s="230">
        <f t="shared" si="6"/>
        <v>14.9</v>
      </c>
      <c r="J104" s="32">
        <f t="shared" si="8"/>
        <v>45590</v>
      </c>
      <c r="K104" s="196">
        <v>20319.78</v>
      </c>
      <c r="L104" s="195" t="s">
        <v>16</v>
      </c>
      <c r="M104" s="195">
        <f t="shared" si="7"/>
        <v>1</v>
      </c>
      <c r="N104" s="196">
        <f t="shared" si="5"/>
        <v>14.9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45590</v>
      </c>
      <c r="D105" s="195">
        <v>1</v>
      </c>
      <c r="E105" s="230">
        <v>14.9</v>
      </c>
      <c r="F105" s="195">
        <f t="shared" si="9"/>
        <v>1</v>
      </c>
      <c r="G105" s="351" t="s">
        <v>688</v>
      </c>
      <c r="H105" s="352"/>
      <c r="I105" s="230">
        <f t="shared" si="6"/>
        <v>14.9</v>
      </c>
      <c r="J105" s="32">
        <f t="shared" si="8"/>
        <v>45590</v>
      </c>
      <c r="K105" s="196">
        <v>20319.78</v>
      </c>
      <c r="L105" s="195" t="s">
        <v>16</v>
      </c>
      <c r="M105" s="195">
        <f t="shared" si="7"/>
        <v>1</v>
      </c>
      <c r="N105" s="196">
        <f t="shared" si="5"/>
        <v>14.9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45560</v>
      </c>
      <c r="D106" s="195">
        <v>1</v>
      </c>
      <c r="E106" s="230">
        <v>12</v>
      </c>
      <c r="F106" s="195">
        <f t="shared" si="9"/>
        <v>1</v>
      </c>
      <c r="G106" s="351" t="s">
        <v>691</v>
      </c>
      <c r="H106" s="352"/>
      <c r="I106" s="230">
        <f t="shared" si="6"/>
        <v>12</v>
      </c>
      <c r="J106" s="32">
        <f t="shared" si="8"/>
        <v>45560</v>
      </c>
      <c r="K106" s="196">
        <v>20319.78</v>
      </c>
      <c r="L106" s="195" t="s">
        <v>16</v>
      </c>
      <c r="M106" s="195">
        <f t="shared" si="7"/>
        <v>1</v>
      </c>
      <c r="N106" s="196">
        <f t="shared" si="5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45564</v>
      </c>
      <c r="D107" s="195">
        <v>1</v>
      </c>
      <c r="E107" s="230">
        <v>12</v>
      </c>
      <c r="F107" s="195">
        <f t="shared" si="9"/>
        <v>1</v>
      </c>
      <c r="G107" s="351" t="s">
        <v>691</v>
      </c>
      <c r="H107" s="352"/>
      <c r="I107" s="230">
        <f t="shared" si="6"/>
        <v>12</v>
      </c>
      <c r="J107" s="32">
        <f t="shared" si="8"/>
        <v>45564</v>
      </c>
      <c r="K107" s="196">
        <v>20319.78</v>
      </c>
      <c r="L107" s="195" t="s">
        <v>16</v>
      </c>
      <c r="M107" s="195">
        <f t="shared" si="7"/>
        <v>1</v>
      </c>
      <c r="N107" s="196">
        <f t="shared" si="5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45564</v>
      </c>
      <c r="D108" s="195">
        <v>1</v>
      </c>
      <c r="E108" s="230">
        <v>12</v>
      </c>
      <c r="F108" s="195">
        <f t="shared" si="9"/>
        <v>1</v>
      </c>
      <c r="G108" s="351" t="s">
        <v>691</v>
      </c>
      <c r="H108" s="352"/>
      <c r="I108" s="230">
        <f t="shared" si="6"/>
        <v>12</v>
      </c>
      <c r="J108" s="32">
        <f t="shared" si="8"/>
        <v>45564</v>
      </c>
      <c r="K108" s="196">
        <v>20319.78</v>
      </c>
      <c r="L108" s="195" t="s">
        <v>16</v>
      </c>
      <c r="M108" s="195">
        <f t="shared" si="7"/>
        <v>1</v>
      </c>
      <c r="N108" s="196">
        <f t="shared" si="5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45564</v>
      </c>
      <c r="D109" s="195">
        <v>1</v>
      </c>
      <c r="E109" s="230">
        <v>12</v>
      </c>
      <c r="F109" s="195">
        <f t="shared" si="9"/>
        <v>1</v>
      </c>
      <c r="G109" s="351" t="s">
        <v>691</v>
      </c>
      <c r="H109" s="352"/>
      <c r="I109" s="230">
        <f t="shared" si="6"/>
        <v>12</v>
      </c>
      <c r="J109" s="32">
        <f t="shared" si="8"/>
        <v>45564</v>
      </c>
      <c r="K109" s="196">
        <v>20319.78</v>
      </c>
      <c r="L109" s="195" t="s">
        <v>16</v>
      </c>
      <c r="M109" s="195">
        <f t="shared" si="7"/>
        <v>1</v>
      </c>
      <c r="N109" s="196">
        <f t="shared" si="5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45564</v>
      </c>
      <c r="D110" s="195">
        <v>1</v>
      </c>
      <c r="E110" s="230">
        <v>12</v>
      </c>
      <c r="F110" s="195">
        <f t="shared" si="9"/>
        <v>1</v>
      </c>
      <c r="G110" s="351" t="s">
        <v>691</v>
      </c>
      <c r="H110" s="352"/>
      <c r="I110" s="230">
        <f t="shared" si="6"/>
        <v>12</v>
      </c>
      <c r="J110" s="32">
        <f t="shared" si="8"/>
        <v>45564</v>
      </c>
      <c r="K110" s="196">
        <v>20319.78</v>
      </c>
      <c r="L110" s="195" t="s">
        <v>16</v>
      </c>
      <c r="M110" s="195">
        <f t="shared" si="7"/>
        <v>1</v>
      </c>
      <c r="N110" s="196">
        <f t="shared" si="5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45565</v>
      </c>
      <c r="D111" s="195">
        <v>1</v>
      </c>
      <c r="E111" s="230">
        <v>12</v>
      </c>
      <c r="F111" s="195">
        <f t="shared" si="9"/>
        <v>1</v>
      </c>
      <c r="G111" s="351" t="s">
        <v>691</v>
      </c>
      <c r="H111" s="352"/>
      <c r="I111" s="230">
        <f t="shared" si="6"/>
        <v>12</v>
      </c>
      <c r="J111" s="32">
        <f t="shared" si="8"/>
        <v>45565</v>
      </c>
      <c r="K111" s="196">
        <v>20319.78</v>
      </c>
      <c r="L111" s="195" t="s">
        <v>16</v>
      </c>
      <c r="M111" s="195">
        <f t="shared" si="7"/>
        <v>1</v>
      </c>
      <c r="N111" s="196">
        <f t="shared" si="5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45565</v>
      </c>
      <c r="D112" s="195">
        <v>1</v>
      </c>
      <c r="E112" s="230">
        <v>12</v>
      </c>
      <c r="F112" s="195">
        <f t="shared" si="9"/>
        <v>1</v>
      </c>
      <c r="G112" s="351" t="s">
        <v>691</v>
      </c>
      <c r="H112" s="352"/>
      <c r="I112" s="230">
        <f t="shared" si="6"/>
        <v>12</v>
      </c>
      <c r="J112" s="32">
        <f t="shared" si="8"/>
        <v>45565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5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45565</v>
      </c>
      <c r="D113" s="195">
        <v>1</v>
      </c>
      <c r="E113" s="230">
        <v>12</v>
      </c>
      <c r="F113" s="195">
        <f t="shared" si="9"/>
        <v>1</v>
      </c>
      <c r="G113" s="351" t="s">
        <v>691</v>
      </c>
      <c r="H113" s="352"/>
      <c r="I113" s="230">
        <f t="shared" si="6"/>
        <v>12</v>
      </c>
      <c r="J113" s="32">
        <f t="shared" si="8"/>
        <v>45565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5"/>
        <v>12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45565</v>
      </c>
      <c r="D114" s="195">
        <v>1</v>
      </c>
      <c r="E114" s="230">
        <v>12</v>
      </c>
      <c r="F114" s="195">
        <f t="shared" si="9"/>
        <v>1</v>
      </c>
      <c r="G114" s="351" t="s">
        <v>691</v>
      </c>
      <c r="H114" s="352"/>
      <c r="I114" s="230">
        <f t="shared" si="6"/>
        <v>12</v>
      </c>
      <c r="J114" s="32">
        <f t="shared" si="8"/>
        <v>45565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5"/>
        <v>12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45565</v>
      </c>
      <c r="D115" s="195">
        <v>1</v>
      </c>
      <c r="E115" s="230">
        <v>12</v>
      </c>
      <c r="F115" s="195">
        <f t="shared" si="9"/>
        <v>1</v>
      </c>
      <c r="G115" s="351" t="s">
        <v>691</v>
      </c>
      <c r="H115" s="352"/>
      <c r="I115" s="230">
        <f t="shared" si="6"/>
        <v>12</v>
      </c>
      <c r="J115" s="32">
        <f t="shared" si="8"/>
        <v>45565</v>
      </c>
      <c r="K115" s="196">
        <v>20319.78</v>
      </c>
      <c r="L115" s="195" t="s">
        <v>16</v>
      </c>
      <c r="M115" s="195">
        <f t="shared" si="7"/>
        <v>1</v>
      </c>
      <c r="N115" s="196">
        <f t="shared" si="5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45565</v>
      </c>
      <c r="D116" s="195">
        <v>1</v>
      </c>
      <c r="E116" s="230">
        <v>12</v>
      </c>
      <c r="F116" s="195">
        <f t="shared" si="9"/>
        <v>1</v>
      </c>
      <c r="G116" s="351" t="s">
        <v>691</v>
      </c>
      <c r="H116" s="352"/>
      <c r="I116" s="230">
        <f t="shared" si="6"/>
        <v>12</v>
      </c>
      <c r="J116" s="32">
        <f t="shared" si="8"/>
        <v>45565</v>
      </c>
      <c r="K116" s="196">
        <v>20319.78</v>
      </c>
      <c r="L116" s="195" t="s">
        <v>16</v>
      </c>
      <c r="M116" s="195">
        <f t="shared" si="7"/>
        <v>1</v>
      </c>
      <c r="N116" s="196">
        <f t="shared" si="5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45565</v>
      </c>
      <c r="D117" s="195">
        <v>1</v>
      </c>
      <c r="E117" s="230">
        <v>12</v>
      </c>
      <c r="F117" s="195">
        <f t="shared" si="9"/>
        <v>1</v>
      </c>
      <c r="G117" s="351" t="s">
        <v>691</v>
      </c>
      <c r="H117" s="352"/>
      <c r="I117" s="230">
        <f t="shared" si="6"/>
        <v>12</v>
      </c>
      <c r="J117" s="32">
        <f t="shared" si="8"/>
        <v>45565</v>
      </c>
      <c r="K117" s="196">
        <v>20319.78</v>
      </c>
      <c r="L117" s="195" t="s">
        <v>16</v>
      </c>
      <c r="M117" s="195">
        <f t="shared" si="7"/>
        <v>1</v>
      </c>
      <c r="N117" s="196">
        <f t="shared" si="5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45567</v>
      </c>
      <c r="D118" s="195">
        <v>1</v>
      </c>
      <c r="E118" s="230">
        <v>12</v>
      </c>
      <c r="F118" s="195">
        <f t="shared" si="9"/>
        <v>1</v>
      </c>
      <c r="G118" s="351" t="s">
        <v>691</v>
      </c>
      <c r="H118" s="352"/>
      <c r="I118" s="230">
        <f t="shared" si="6"/>
        <v>12</v>
      </c>
      <c r="J118" s="32">
        <f t="shared" si="8"/>
        <v>45567</v>
      </c>
      <c r="K118" s="196">
        <v>20319.78</v>
      </c>
      <c r="L118" s="195" t="s">
        <v>16</v>
      </c>
      <c r="M118" s="195">
        <f t="shared" si="7"/>
        <v>1</v>
      </c>
      <c r="N118" s="196">
        <f t="shared" si="5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45567</v>
      </c>
      <c r="D119" s="195">
        <v>1</v>
      </c>
      <c r="E119" s="230">
        <v>12</v>
      </c>
      <c r="F119" s="195">
        <f t="shared" si="9"/>
        <v>1</v>
      </c>
      <c r="G119" s="351" t="s">
        <v>691</v>
      </c>
      <c r="H119" s="352"/>
      <c r="I119" s="230">
        <f t="shared" si="6"/>
        <v>12</v>
      </c>
      <c r="J119" s="32">
        <f t="shared" si="8"/>
        <v>45567</v>
      </c>
      <c r="K119" s="196">
        <v>20319.78</v>
      </c>
      <c r="L119" s="195" t="s">
        <v>16</v>
      </c>
      <c r="M119" s="195">
        <f t="shared" si="7"/>
        <v>1</v>
      </c>
      <c r="N119" s="196">
        <f t="shared" si="5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45568</v>
      </c>
      <c r="D120" s="195">
        <v>1</v>
      </c>
      <c r="E120" s="230">
        <v>12</v>
      </c>
      <c r="F120" s="195">
        <f t="shared" si="9"/>
        <v>1</v>
      </c>
      <c r="G120" s="351" t="s">
        <v>691</v>
      </c>
      <c r="H120" s="352"/>
      <c r="I120" s="230">
        <f t="shared" si="6"/>
        <v>12</v>
      </c>
      <c r="J120" s="32">
        <f t="shared" si="8"/>
        <v>45568</v>
      </c>
      <c r="K120" s="196">
        <v>20319.78</v>
      </c>
      <c r="L120" s="195" t="s">
        <v>16</v>
      </c>
      <c r="M120" s="195">
        <f t="shared" si="7"/>
        <v>1</v>
      </c>
      <c r="N120" s="196">
        <f t="shared" si="5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45568</v>
      </c>
      <c r="D121" s="195">
        <v>1</v>
      </c>
      <c r="E121" s="230">
        <v>12</v>
      </c>
      <c r="F121" s="195">
        <f t="shared" si="9"/>
        <v>1</v>
      </c>
      <c r="G121" s="351" t="s">
        <v>691</v>
      </c>
      <c r="H121" s="352"/>
      <c r="I121" s="230">
        <f t="shared" si="6"/>
        <v>12</v>
      </c>
      <c r="J121" s="32">
        <f t="shared" si="8"/>
        <v>45568</v>
      </c>
      <c r="K121" s="196">
        <v>20319.78</v>
      </c>
      <c r="L121" s="195" t="s">
        <v>16</v>
      </c>
      <c r="M121" s="195">
        <f t="shared" si="7"/>
        <v>1</v>
      </c>
      <c r="N121" s="196">
        <f t="shared" si="5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45571</v>
      </c>
      <c r="D122" s="195">
        <v>1</v>
      </c>
      <c r="E122" s="230">
        <v>12</v>
      </c>
      <c r="F122" s="195">
        <f t="shared" si="9"/>
        <v>1</v>
      </c>
      <c r="G122" s="351" t="s">
        <v>691</v>
      </c>
      <c r="H122" s="352"/>
      <c r="I122" s="230">
        <f t="shared" si="6"/>
        <v>12</v>
      </c>
      <c r="J122" s="32">
        <f t="shared" si="8"/>
        <v>45571</v>
      </c>
      <c r="K122" s="196">
        <v>20319.78</v>
      </c>
      <c r="L122" s="195" t="s">
        <v>16</v>
      </c>
      <c r="M122" s="195">
        <f t="shared" si="7"/>
        <v>1</v>
      </c>
      <c r="N122" s="196">
        <f t="shared" si="5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45571</v>
      </c>
      <c r="D123" s="195">
        <v>1</v>
      </c>
      <c r="E123" s="230">
        <v>12</v>
      </c>
      <c r="F123" s="195">
        <f t="shared" si="9"/>
        <v>1</v>
      </c>
      <c r="G123" s="351" t="s">
        <v>691</v>
      </c>
      <c r="H123" s="352"/>
      <c r="I123" s="230">
        <f t="shared" si="6"/>
        <v>12</v>
      </c>
      <c r="J123" s="32">
        <f t="shared" si="8"/>
        <v>45571</v>
      </c>
      <c r="K123" s="196">
        <v>20319.78</v>
      </c>
      <c r="L123" s="195" t="s">
        <v>16</v>
      </c>
      <c r="M123" s="195">
        <f t="shared" si="7"/>
        <v>1</v>
      </c>
      <c r="N123" s="196">
        <f t="shared" si="5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45572</v>
      </c>
      <c r="D124" s="195">
        <v>1</v>
      </c>
      <c r="E124" s="230">
        <v>12</v>
      </c>
      <c r="F124" s="195">
        <f t="shared" si="9"/>
        <v>1</v>
      </c>
      <c r="G124" s="351" t="s">
        <v>691</v>
      </c>
      <c r="H124" s="352"/>
      <c r="I124" s="230">
        <f t="shared" si="6"/>
        <v>12</v>
      </c>
      <c r="J124" s="32">
        <f t="shared" si="8"/>
        <v>45572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45572</v>
      </c>
      <c r="D125" s="195">
        <v>1</v>
      </c>
      <c r="E125" s="230">
        <v>12</v>
      </c>
      <c r="F125" s="195">
        <f t="shared" si="9"/>
        <v>1</v>
      </c>
      <c r="G125" s="351" t="s">
        <v>691</v>
      </c>
      <c r="H125" s="352"/>
      <c r="I125" s="230">
        <f t="shared" si="6"/>
        <v>12</v>
      </c>
      <c r="J125" s="32">
        <f t="shared" si="8"/>
        <v>45572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45572</v>
      </c>
      <c r="D126" s="195">
        <v>1</v>
      </c>
      <c r="E126" s="230">
        <v>12</v>
      </c>
      <c r="F126" s="195">
        <f t="shared" si="9"/>
        <v>1</v>
      </c>
      <c r="G126" s="351" t="s">
        <v>691</v>
      </c>
      <c r="H126" s="352"/>
      <c r="I126" s="230">
        <f t="shared" si="6"/>
        <v>12</v>
      </c>
      <c r="J126" s="32">
        <f t="shared" si="8"/>
        <v>45572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45573</v>
      </c>
      <c r="D127" s="195">
        <v>1</v>
      </c>
      <c r="E127" s="230">
        <v>12</v>
      </c>
      <c r="F127" s="195">
        <f t="shared" si="9"/>
        <v>1</v>
      </c>
      <c r="G127" s="351" t="s">
        <v>691</v>
      </c>
      <c r="H127" s="352"/>
      <c r="I127" s="230">
        <f t="shared" si="6"/>
        <v>12</v>
      </c>
      <c r="J127" s="32">
        <f t="shared" si="8"/>
        <v>45573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45573</v>
      </c>
      <c r="D128" s="195">
        <v>1</v>
      </c>
      <c r="E128" s="230">
        <v>12</v>
      </c>
      <c r="F128" s="195">
        <f t="shared" si="9"/>
        <v>1</v>
      </c>
      <c r="G128" s="351" t="s">
        <v>691</v>
      </c>
      <c r="H128" s="352"/>
      <c r="I128" s="230">
        <f t="shared" si="6"/>
        <v>12</v>
      </c>
      <c r="J128" s="32">
        <f t="shared" si="8"/>
        <v>45573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45573</v>
      </c>
      <c r="D129" s="195">
        <v>1</v>
      </c>
      <c r="E129" s="230">
        <v>12</v>
      </c>
      <c r="F129" s="195">
        <f t="shared" si="9"/>
        <v>1</v>
      </c>
      <c r="G129" s="351" t="s">
        <v>691</v>
      </c>
      <c r="H129" s="352"/>
      <c r="I129" s="230">
        <f t="shared" si="6"/>
        <v>12</v>
      </c>
      <c r="J129" s="32">
        <f t="shared" si="8"/>
        <v>45573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45574</v>
      </c>
      <c r="D130" s="195">
        <v>1</v>
      </c>
      <c r="E130" s="230">
        <v>12</v>
      </c>
      <c r="F130" s="195">
        <f t="shared" si="9"/>
        <v>1</v>
      </c>
      <c r="G130" s="351" t="s">
        <v>691</v>
      </c>
      <c r="H130" s="352"/>
      <c r="I130" s="230">
        <f t="shared" si="6"/>
        <v>12</v>
      </c>
      <c r="J130" s="32">
        <f t="shared" si="8"/>
        <v>45574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45578</v>
      </c>
      <c r="D131" s="195">
        <v>1</v>
      </c>
      <c r="E131" s="230">
        <v>12</v>
      </c>
      <c r="F131" s="195">
        <f t="shared" si="9"/>
        <v>1</v>
      </c>
      <c r="G131" s="351" t="s">
        <v>691</v>
      </c>
      <c r="H131" s="352"/>
      <c r="I131" s="230">
        <f t="shared" si="6"/>
        <v>12</v>
      </c>
      <c r="J131" s="32">
        <f t="shared" si="8"/>
        <v>45578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45579</v>
      </c>
      <c r="D132" s="195">
        <v>1</v>
      </c>
      <c r="E132" s="230">
        <v>12</v>
      </c>
      <c r="F132" s="195">
        <f t="shared" si="9"/>
        <v>1</v>
      </c>
      <c r="G132" s="351" t="s">
        <v>691</v>
      </c>
      <c r="H132" s="352"/>
      <c r="I132" s="230">
        <f t="shared" si="6"/>
        <v>12</v>
      </c>
      <c r="J132" s="32">
        <f t="shared" si="8"/>
        <v>45579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45579</v>
      </c>
      <c r="D133" s="195">
        <v>1</v>
      </c>
      <c r="E133" s="230">
        <v>12</v>
      </c>
      <c r="F133" s="195">
        <f t="shared" si="9"/>
        <v>1</v>
      </c>
      <c r="G133" s="351" t="s">
        <v>691</v>
      </c>
      <c r="H133" s="352"/>
      <c r="I133" s="230">
        <f t="shared" si="6"/>
        <v>12</v>
      </c>
      <c r="J133" s="32">
        <f t="shared" si="8"/>
        <v>45579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45579</v>
      </c>
      <c r="D134" s="195">
        <v>1</v>
      </c>
      <c r="E134" s="230">
        <v>12</v>
      </c>
      <c r="F134" s="195">
        <f t="shared" si="9"/>
        <v>1</v>
      </c>
      <c r="G134" s="351" t="s">
        <v>691</v>
      </c>
      <c r="H134" s="352"/>
      <c r="I134" s="230">
        <f t="shared" si="6"/>
        <v>12</v>
      </c>
      <c r="J134" s="32">
        <f t="shared" si="8"/>
        <v>45579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45583</v>
      </c>
      <c r="D135" s="195">
        <v>1</v>
      </c>
      <c r="E135" s="230">
        <v>12</v>
      </c>
      <c r="F135" s="195">
        <f t="shared" si="9"/>
        <v>1</v>
      </c>
      <c r="G135" s="351" t="s">
        <v>691</v>
      </c>
      <c r="H135" s="352"/>
      <c r="I135" s="230">
        <f t="shared" si="6"/>
        <v>12</v>
      </c>
      <c r="J135" s="32">
        <f t="shared" si="8"/>
        <v>45583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45584</v>
      </c>
      <c r="D136" s="195">
        <v>1</v>
      </c>
      <c r="E136" s="230">
        <v>12</v>
      </c>
      <c r="F136" s="195">
        <f t="shared" si="9"/>
        <v>1</v>
      </c>
      <c r="G136" s="351" t="s">
        <v>691</v>
      </c>
      <c r="H136" s="352"/>
      <c r="I136" s="230">
        <f t="shared" si="6"/>
        <v>12</v>
      </c>
      <c r="J136" s="32">
        <f t="shared" si="8"/>
        <v>45584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45584</v>
      </c>
      <c r="D137" s="195">
        <v>1</v>
      </c>
      <c r="E137" s="230">
        <v>12</v>
      </c>
      <c r="F137" s="195">
        <f t="shared" si="9"/>
        <v>1</v>
      </c>
      <c r="G137" s="351" t="s">
        <v>691</v>
      </c>
      <c r="H137" s="352"/>
      <c r="I137" s="230">
        <f t="shared" si="6"/>
        <v>12</v>
      </c>
      <c r="J137" s="32">
        <f t="shared" si="8"/>
        <v>45584</v>
      </c>
      <c r="K137" s="196">
        <v>20319.78</v>
      </c>
      <c r="L137" s="195" t="s">
        <v>16</v>
      </c>
      <c r="M137" s="195">
        <f t="shared" si="7"/>
        <v>1</v>
      </c>
      <c r="N137" s="196">
        <f t="shared" ref="N137:N209" si="10">I137</f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45584</v>
      </c>
      <c r="D138" s="195">
        <v>1</v>
      </c>
      <c r="E138" s="230">
        <v>12</v>
      </c>
      <c r="F138" s="195">
        <f t="shared" si="9"/>
        <v>1</v>
      </c>
      <c r="G138" s="351" t="s">
        <v>691</v>
      </c>
      <c r="H138" s="352"/>
      <c r="I138" s="230">
        <f t="shared" si="6"/>
        <v>12</v>
      </c>
      <c r="J138" s="32">
        <f t="shared" si="8"/>
        <v>45584</v>
      </c>
      <c r="K138" s="196">
        <v>20319.78</v>
      </c>
      <c r="L138" s="195" t="s">
        <v>16</v>
      </c>
      <c r="M138" s="195">
        <f t="shared" si="7"/>
        <v>1</v>
      </c>
      <c r="N138" s="196">
        <f t="shared" si="10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45585</v>
      </c>
      <c r="D139" s="195">
        <v>1</v>
      </c>
      <c r="E139" s="230">
        <v>12</v>
      </c>
      <c r="F139" s="195">
        <f t="shared" si="9"/>
        <v>1</v>
      </c>
      <c r="G139" s="351" t="s">
        <v>691</v>
      </c>
      <c r="H139" s="352"/>
      <c r="I139" s="230">
        <f t="shared" si="6"/>
        <v>12</v>
      </c>
      <c r="J139" s="32">
        <f t="shared" si="8"/>
        <v>45585</v>
      </c>
      <c r="K139" s="196">
        <v>20319.78</v>
      </c>
      <c r="L139" s="195" t="s">
        <v>16</v>
      </c>
      <c r="M139" s="195">
        <f t="shared" si="7"/>
        <v>1</v>
      </c>
      <c r="N139" s="196">
        <f t="shared" si="10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45587</v>
      </c>
      <c r="D140" s="195">
        <v>1</v>
      </c>
      <c r="E140" s="230">
        <v>12</v>
      </c>
      <c r="F140" s="195">
        <f t="shared" si="9"/>
        <v>1</v>
      </c>
      <c r="G140" s="351" t="s">
        <v>691</v>
      </c>
      <c r="H140" s="352"/>
      <c r="I140" s="230">
        <f t="shared" si="6"/>
        <v>12</v>
      </c>
      <c r="J140" s="32">
        <f t="shared" si="8"/>
        <v>45587</v>
      </c>
      <c r="K140" s="196">
        <v>20319.78</v>
      </c>
      <c r="L140" s="195" t="s">
        <v>16</v>
      </c>
      <c r="M140" s="195">
        <f t="shared" si="7"/>
        <v>1</v>
      </c>
      <c r="N140" s="196">
        <f t="shared" si="10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45589</v>
      </c>
      <c r="D141" s="195">
        <v>1</v>
      </c>
      <c r="E141" s="230">
        <v>12</v>
      </c>
      <c r="F141" s="195">
        <f t="shared" si="9"/>
        <v>1</v>
      </c>
      <c r="G141" s="351" t="s">
        <v>691</v>
      </c>
      <c r="H141" s="352"/>
      <c r="I141" s="230">
        <f t="shared" si="6"/>
        <v>12</v>
      </c>
      <c r="J141" s="32">
        <f t="shared" si="8"/>
        <v>45589</v>
      </c>
      <c r="K141" s="196">
        <v>20319.78</v>
      </c>
      <c r="L141" s="195" t="s">
        <v>16</v>
      </c>
      <c r="M141" s="195">
        <f t="shared" si="7"/>
        <v>1</v>
      </c>
      <c r="N141" s="196">
        <f t="shared" si="10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45589</v>
      </c>
      <c r="D142" s="195">
        <v>1</v>
      </c>
      <c r="E142" s="230">
        <v>12</v>
      </c>
      <c r="F142" s="195">
        <f t="shared" si="9"/>
        <v>1</v>
      </c>
      <c r="G142" s="351" t="s">
        <v>691</v>
      </c>
      <c r="H142" s="352"/>
      <c r="I142" s="230">
        <f t="shared" si="6"/>
        <v>12</v>
      </c>
      <c r="J142" s="32">
        <f t="shared" si="8"/>
        <v>45589</v>
      </c>
      <c r="K142" s="196">
        <v>20319.78</v>
      </c>
      <c r="L142" s="195" t="s">
        <v>16</v>
      </c>
      <c r="M142" s="195">
        <f t="shared" si="7"/>
        <v>1</v>
      </c>
      <c r="N142" s="196">
        <f t="shared" si="10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45561</v>
      </c>
      <c r="D143" s="195">
        <v>1</v>
      </c>
      <c r="E143" s="230">
        <v>40</v>
      </c>
      <c r="F143" s="195">
        <f t="shared" si="9"/>
        <v>1</v>
      </c>
      <c r="G143" s="351" t="s">
        <v>689</v>
      </c>
      <c r="H143" s="352"/>
      <c r="I143" s="230">
        <f t="shared" si="6"/>
        <v>40</v>
      </c>
      <c r="J143" s="32">
        <f t="shared" si="8"/>
        <v>45561</v>
      </c>
      <c r="K143" s="196">
        <v>20319.78</v>
      </c>
      <c r="L143" s="195" t="s">
        <v>16</v>
      </c>
      <c r="M143" s="195">
        <f t="shared" si="7"/>
        <v>1</v>
      </c>
      <c r="N143" s="196">
        <f t="shared" si="10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45562</v>
      </c>
      <c r="D144" s="195">
        <v>1</v>
      </c>
      <c r="E144" s="230">
        <v>40</v>
      </c>
      <c r="F144" s="195">
        <f t="shared" si="9"/>
        <v>1</v>
      </c>
      <c r="G144" s="351" t="s">
        <v>689</v>
      </c>
      <c r="H144" s="352"/>
      <c r="I144" s="230">
        <f t="shared" si="6"/>
        <v>40</v>
      </c>
      <c r="J144" s="32">
        <f t="shared" si="8"/>
        <v>45562</v>
      </c>
      <c r="K144" s="196">
        <v>20319.78</v>
      </c>
      <c r="L144" s="195" t="s">
        <v>16</v>
      </c>
      <c r="M144" s="195">
        <f t="shared" si="7"/>
        <v>1</v>
      </c>
      <c r="N144" s="196">
        <f t="shared" si="10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45563</v>
      </c>
      <c r="D145" s="195">
        <v>1</v>
      </c>
      <c r="E145" s="230">
        <v>40</v>
      </c>
      <c r="F145" s="195">
        <f t="shared" si="9"/>
        <v>1</v>
      </c>
      <c r="G145" s="351" t="s">
        <v>689</v>
      </c>
      <c r="H145" s="352"/>
      <c r="I145" s="230">
        <f t="shared" si="6"/>
        <v>40</v>
      </c>
      <c r="J145" s="32">
        <f t="shared" si="8"/>
        <v>45563</v>
      </c>
      <c r="K145" s="196">
        <v>20319.78</v>
      </c>
      <c r="L145" s="195" t="s">
        <v>16</v>
      </c>
      <c r="M145" s="195">
        <f t="shared" si="7"/>
        <v>1</v>
      </c>
      <c r="N145" s="196">
        <f t="shared" si="10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45564</v>
      </c>
      <c r="D146" s="195">
        <v>1</v>
      </c>
      <c r="E146" s="230">
        <v>40</v>
      </c>
      <c r="F146" s="195">
        <f t="shared" si="9"/>
        <v>1</v>
      </c>
      <c r="G146" s="351" t="s">
        <v>689</v>
      </c>
      <c r="H146" s="352"/>
      <c r="I146" s="230">
        <f t="shared" si="6"/>
        <v>40</v>
      </c>
      <c r="J146" s="32">
        <f t="shared" si="8"/>
        <v>45564</v>
      </c>
      <c r="K146" s="196">
        <v>20319.78</v>
      </c>
      <c r="L146" s="195" t="s">
        <v>16</v>
      </c>
      <c r="M146" s="195">
        <f t="shared" si="7"/>
        <v>1</v>
      </c>
      <c r="N146" s="196">
        <f t="shared" si="10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45566</v>
      </c>
      <c r="D147" s="195">
        <v>1</v>
      </c>
      <c r="E147" s="230">
        <v>40</v>
      </c>
      <c r="F147" s="195">
        <f t="shared" si="9"/>
        <v>1</v>
      </c>
      <c r="G147" s="351" t="s">
        <v>689</v>
      </c>
      <c r="H147" s="352"/>
      <c r="I147" s="230">
        <f t="shared" si="6"/>
        <v>40</v>
      </c>
      <c r="J147" s="32">
        <f t="shared" si="8"/>
        <v>45566</v>
      </c>
      <c r="K147" s="196">
        <v>20319.78</v>
      </c>
      <c r="L147" s="195" t="s">
        <v>16</v>
      </c>
      <c r="M147" s="195">
        <f t="shared" si="7"/>
        <v>1</v>
      </c>
      <c r="N147" s="196">
        <f t="shared" si="10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45567</v>
      </c>
      <c r="D148" s="195">
        <v>1</v>
      </c>
      <c r="E148" s="230">
        <v>40</v>
      </c>
      <c r="F148" s="195">
        <f t="shared" si="9"/>
        <v>1</v>
      </c>
      <c r="G148" s="351" t="s">
        <v>689</v>
      </c>
      <c r="H148" s="352"/>
      <c r="I148" s="230">
        <f t="shared" si="6"/>
        <v>40</v>
      </c>
      <c r="J148" s="32">
        <f t="shared" si="8"/>
        <v>45567</v>
      </c>
      <c r="K148" s="196">
        <v>20319.78</v>
      </c>
      <c r="L148" s="195" t="s">
        <v>16</v>
      </c>
      <c r="M148" s="195">
        <f t="shared" si="7"/>
        <v>1</v>
      </c>
      <c r="N148" s="196">
        <f t="shared" si="10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45569</v>
      </c>
      <c r="D149" s="195">
        <v>1</v>
      </c>
      <c r="E149" s="230">
        <v>40</v>
      </c>
      <c r="F149" s="195">
        <f t="shared" si="9"/>
        <v>1</v>
      </c>
      <c r="G149" s="351" t="s">
        <v>689</v>
      </c>
      <c r="H149" s="352"/>
      <c r="I149" s="230">
        <f t="shared" si="6"/>
        <v>40</v>
      </c>
      <c r="J149" s="32">
        <f t="shared" si="8"/>
        <v>45569</v>
      </c>
      <c r="K149" s="196">
        <v>20319.78</v>
      </c>
      <c r="L149" s="195" t="s">
        <v>16</v>
      </c>
      <c r="M149" s="195">
        <f t="shared" si="7"/>
        <v>1</v>
      </c>
      <c r="N149" s="196">
        <f t="shared" si="10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45569</v>
      </c>
      <c r="D150" s="195">
        <v>1</v>
      </c>
      <c r="E150" s="230">
        <v>40</v>
      </c>
      <c r="F150" s="195">
        <f t="shared" si="9"/>
        <v>1</v>
      </c>
      <c r="G150" s="351" t="s">
        <v>689</v>
      </c>
      <c r="H150" s="352"/>
      <c r="I150" s="230">
        <f t="shared" si="6"/>
        <v>40</v>
      </c>
      <c r="J150" s="32">
        <f t="shared" si="8"/>
        <v>45569</v>
      </c>
      <c r="K150" s="196">
        <v>20319.78</v>
      </c>
      <c r="L150" s="195" t="s">
        <v>16</v>
      </c>
      <c r="M150" s="195">
        <f t="shared" si="7"/>
        <v>1</v>
      </c>
      <c r="N150" s="196">
        <f t="shared" si="10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45573</v>
      </c>
      <c r="D151" s="195">
        <v>1</v>
      </c>
      <c r="E151" s="230">
        <v>40</v>
      </c>
      <c r="F151" s="195">
        <f t="shared" si="9"/>
        <v>1</v>
      </c>
      <c r="G151" s="351" t="s">
        <v>689</v>
      </c>
      <c r="H151" s="352"/>
      <c r="I151" s="230">
        <f t="shared" si="6"/>
        <v>40</v>
      </c>
      <c r="J151" s="32">
        <f t="shared" si="8"/>
        <v>45573</v>
      </c>
      <c r="K151" s="196">
        <v>20319.78</v>
      </c>
      <c r="L151" s="195" t="s">
        <v>16</v>
      </c>
      <c r="M151" s="195">
        <f t="shared" si="7"/>
        <v>1</v>
      </c>
      <c r="N151" s="196">
        <f t="shared" si="10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45578</v>
      </c>
      <c r="D152" s="195">
        <v>1</v>
      </c>
      <c r="E152" s="230">
        <v>40</v>
      </c>
      <c r="F152" s="195">
        <f t="shared" si="9"/>
        <v>1</v>
      </c>
      <c r="G152" s="351" t="s">
        <v>689</v>
      </c>
      <c r="H152" s="352"/>
      <c r="I152" s="230">
        <f t="shared" si="6"/>
        <v>40</v>
      </c>
      <c r="J152" s="32">
        <f t="shared" si="8"/>
        <v>45578</v>
      </c>
      <c r="K152" s="196">
        <v>20319.78</v>
      </c>
      <c r="L152" s="195" t="s">
        <v>16</v>
      </c>
      <c r="M152" s="195">
        <f t="shared" si="7"/>
        <v>1</v>
      </c>
      <c r="N152" s="196">
        <f t="shared" si="10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45578</v>
      </c>
      <c r="D153" s="195">
        <v>1</v>
      </c>
      <c r="E153" s="230">
        <v>40</v>
      </c>
      <c r="F153" s="195">
        <f t="shared" si="9"/>
        <v>1</v>
      </c>
      <c r="G153" s="351" t="s">
        <v>689</v>
      </c>
      <c r="H153" s="352"/>
      <c r="I153" s="230">
        <f t="shared" si="6"/>
        <v>40</v>
      </c>
      <c r="J153" s="32">
        <f t="shared" si="8"/>
        <v>45578</v>
      </c>
      <c r="K153" s="196">
        <v>20319.78</v>
      </c>
      <c r="L153" s="195" t="s">
        <v>16</v>
      </c>
      <c r="M153" s="195">
        <f t="shared" si="7"/>
        <v>1</v>
      </c>
      <c r="N153" s="196">
        <f t="shared" si="10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45584</v>
      </c>
      <c r="D154" s="195">
        <v>1</v>
      </c>
      <c r="E154" s="230">
        <v>40</v>
      </c>
      <c r="F154" s="195">
        <f t="shared" si="9"/>
        <v>1</v>
      </c>
      <c r="G154" s="351" t="s">
        <v>689</v>
      </c>
      <c r="H154" s="352"/>
      <c r="I154" s="230">
        <f t="shared" si="6"/>
        <v>40</v>
      </c>
      <c r="J154" s="32">
        <f t="shared" si="8"/>
        <v>45584</v>
      </c>
      <c r="K154" s="196">
        <v>20319.78</v>
      </c>
      <c r="L154" s="195" t="s">
        <v>16</v>
      </c>
      <c r="M154" s="195">
        <f t="shared" si="7"/>
        <v>1</v>
      </c>
      <c r="N154" s="196">
        <f t="shared" si="10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45585</v>
      </c>
      <c r="D155" s="195">
        <v>1</v>
      </c>
      <c r="E155" s="230">
        <v>40</v>
      </c>
      <c r="F155" s="195">
        <f t="shared" si="9"/>
        <v>1</v>
      </c>
      <c r="G155" s="351" t="s">
        <v>689</v>
      </c>
      <c r="H155" s="352"/>
      <c r="I155" s="230">
        <f t="shared" ref="I155:I210" si="11">E155</f>
        <v>40</v>
      </c>
      <c r="J155" s="32">
        <f t="shared" si="8"/>
        <v>45585</v>
      </c>
      <c r="K155" s="196">
        <v>20319.78</v>
      </c>
      <c r="L155" s="195" t="s">
        <v>16</v>
      </c>
      <c r="M155" s="195">
        <f t="shared" ref="M155:M210" si="12">F155</f>
        <v>1</v>
      </c>
      <c r="N155" s="196">
        <f t="shared" si="10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45586</v>
      </c>
      <c r="D156" s="195">
        <v>1</v>
      </c>
      <c r="E156" s="230">
        <v>40</v>
      </c>
      <c r="F156" s="195">
        <f t="shared" si="9"/>
        <v>1</v>
      </c>
      <c r="G156" s="351" t="s">
        <v>689</v>
      </c>
      <c r="H156" s="352"/>
      <c r="I156" s="230">
        <f t="shared" si="11"/>
        <v>40</v>
      </c>
      <c r="J156" s="32">
        <f t="shared" ref="J156:J189" si="13">C156</f>
        <v>45586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0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45589</v>
      </c>
      <c r="D157" s="195">
        <v>1</v>
      </c>
      <c r="E157" s="230">
        <v>40</v>
      </c>
      <c r="F157" s="195">
        <f t="shared" si="9"/>
        <v>1</v>
      </c>
      <c r="G157" s="351" t="s">
        <v>689</v>
      </c>
      <c r="H157" s="352"/>
      <c r="I157" s="230">
        <f t="shared" si="11"/>
        <v>40</v>
      </c>
      <c r="J157" s="32">
        <f t="shared" si="13"/>
        <v>45589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0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45590</v>
      </c>
      <c r="D158" s="195">
        <v>1</v>
      </c>
      <c r="E158" s="230">
        <v>40</v>
      </c>
      <c r="F158" s="195">
        <f t="shared" si="9"/>
        <v>1</v>
      </c>
      <c r="G158" s="351" t="s">
        <v>689</v>
      </c>
      <c r="H158" s="352"/>
      <c r="I158" s="230">
        <f t="shared" si="11"/>
        <v>40</v>
      </c>
      <c r="J158" s="32">
        <f t="shared" si="13"/>
        <v>45590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0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45562</v>
      </c>
      <c r="D159" s="195">
        <v>1</v>
      </c>
      <c r="E159" s="230">
        <v>40</v>
      </c>
      <c r="F159" s="195">
        <f t="shared" si="9"/>
        <v>1</v>
      </c>
      <c r="G159" s="351" t="s">
        <v>689</v>
      </c>
      <c r="H159" s="352"/>
      <c r="I159" s="230">
        <f t="shared" si="11"/>
        <v>40</v>
      </c>
      <c r="J159" s="32">
        <f t="shared" si="13"/>
        <v>45562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0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45562</v>
      </c>
      <c r="D160" s="195">
        <v>1</v>
      </c>
      <c r="E160" s="230">
        <v>40</v>
      </c>
      <c r="F160" s="195">
        <f t="shared" si="9"/>
        <v>1</v>
      </c>
      <c r="G160" s="351" t="s">
        <v>689</v>
      </c>
      <c r="H160" s="352"/>
      <c r="I160" s="230">
        <f t="shared" si="11"/>
        <v>40</v>
      </c>
      <c r="J160" s="32">
        <f t="shared" si="13"/>
        <v>45562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0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709</v>
      </c>
      <c r="C161" s="32">
        <v>45563</v>
      </c>
      <c r="D161" s="195">
        <v>1</v>
      </c>
      <c r="E161" s="230">
        <v>40</v>
      </c>
      <c r="F161" s="195">
        <f t="shared" si="9"/>
        <v>1</v>
      </c>
      <c r="G161" s="351" t="s">
        <v>689</v>
      </c>
      <c r="H161" s="352"/>
      <c r="I161" s="230">
        <f t="shared" si="11"/>
        <v>40</v>
      </c>
      <c r="J161" s="32">
        <f t="shared" si="13"/>
        <v>45563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0"/>
        <v>40</v>
      </c>
      <c r="O161" s="195">
        <v>0</v>
      </c>
    </row>
    <row r="162" spans="1:15" ht="20.25" customHeight="1" x14ac:dyDescent="0.25">
      <c r="A162" s="195">
        <v>157</v>
      </c>
      <c r="B162" s="195" t="s">
        <v>709</v>
      </c>
      <c r="C162" s="32">
        <v>45563</v>
      </c>
      <c r="D162" s="195">
        <v>1</v>
      </c>
      <c r="E162" s="230">
        <v>40</v>
      </c>
      <c r="F162" s="195">
        <f t="shared" ref="F162:F170" si="14">D162</f>
        <v>1</v>
      </c>
      <c r="G162" s="351" t="s">
        <v>689</v>
      </c>
      <c r="H162" s="352"/>
      <c r="I162" s="230">
        <f t="shared" ref="I162:I170" si="15">E162</f>
        <v>40</v>
      </c>
      <c r="J162" s="32">
        <f t="shared" ref="J162:J170" si="16">C162</f>
        <v>45563</v>
      </c>
      <c r="K162" s="196">
        <v>20319.78</v>
      </c>
      <c r="L162" s="195" t="s">
        <v>16</v>
      </c>
      <c r="M162" s="195">
        <f t="shared" ref="M162:M170" si="17">F162</f>
        <v>1</v>
      </c>
      <c r="N162" s="196">
        <f t="shared" ref="N162:N170" si="18">I162</f>
        <v>40</v>
      </c>
      <c r="O162" s="195">
        <v>0</v>
      </c>
    </row>
    <row r="163" spans="1:15" ht="20.25" customHeight="1" x14ac:dyDescent="0.25">
      <c r="A163" s="195">
        <v>158</v>
      </c>
      <c r="B163" s="195" t="s">
        <v>709</v>
      </c>
      <c r="C163" s="32">
        <v>45571</v>
      </c>
      <c r="D163" s="195">
        <v>1</v>
      </c>
      <c r="E163" s="230">
        <v>40</v>
      </c>
      <c r="F163" s="195">
        <f t="shared" si="14"/>
        <v>1</v>
      </c>
      <c r="G163" s="351" t="s">
        <v>689</v>
      </c>
      <c r="H163" s="352"/>
      <c r="I163" s="230">
        <f t="shared" si="15"/>
        <v>40</v>
      </c>
      <c r="J163" s="32">
        <f t="shared" si="16"/>
        <v>45571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0</v>
      </c>
    </row>
    <row r="164" spans="1:15" ht="20.25" customHeight="1" x14ac:dyDescent="0.25">
      <c r="A164" s="195">
        <v>159</v>
      </c>
      <c r="B164" s="195" t="s">
        <v>709</v>
      </c>
      <c r="C164" s="32">
        <v>45571</v>
      </c>
      <c r="D164" s="195">
        <v>1</v>
      </c>
      <c r="E164" s="230">
        <v>40</v>
      </c>
      <c r="F164" s="195">
        <f t="shared" si="14"/>
        <v>1</v>
      </c>
      <c r="G164" s="351" t="s">
        <v>689</v>
      </c>
      <c r="H164" s="352"/>
      <c r="I164" s="230">
        <f t="shared" si="15"/>
        <v>40</v>
      </c>
      <c r="J164" s="32">
        <f t="shared" si="16"/>
        <v>45571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0</v>
      </c>
    </row>
    <row r="165" spans="1:15" ht="20.25" customHeight="1" x14ac:dyDescent="0.25">
      <c r="A165" s="195">
        <v>160</v>
      </c>
      <c r="B165" s="195" t="s">
        <v>709</v>
      </c>
      <c r="C165" s="32">
        <v>45574</v>
      </c>
      <c r="D165" s="195">
        <v>1</v>
      </c>
      <c r="E165" s="230">
        <v>40</v>
      </c>
      <c r="F165" s="195">
        <f t="shared" si="14"/>
        <v>1</v>
      </c>
      <c r="G165" s="351" t="s">
        <v>689</v>
      </c>
      <c r="H165" s="352"/>
      <c r="I165" s="230">
        <f t="shared" si="15"/>
        <v>40</v>
      </c>
      <c r="J165" s="32">
        <f t="shared" si="16"/>
        <v>45574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0</v>
      </c>
    </row>
    <row r="166" spans="1:15" ht="20.25" customHeight="1" x14ac:dyDescent="0.25">
      <c r="A166" s="195">
        <v>161</v>
      </c>
      <c r="B166" s="195" t="s">
        <v>709</v>
      </c>
      <c r="C166" s="32">
        <v>45574</v>
      </c>
      <c r="D166" s="195">
        <v>1</v>
      </c>
      <c r="E166" s="230">
        <v>40</v>
      </c>
      <c r="F166" s="195">
        <f t="shared" si="14"/>
        <v>1</v>
      </c>
      <c r="G166" s="351" t="s">
        <v>689</v>
      </c>
      <c r="H166" s="352"/>
      <c r="I166" s="230">
        <f t="shared" si="15"/>
        <v>40</v>
      </c>
      <c r="J166" s="32">
        <f t="shared" si="16"/>
        <v>45574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0</v>
      </c>
    </row>
    <row r="167" spans="1:15" ht="20.25" customHeight="1" x14ac:dyDescent="0.25">
      <c r="A167" s="195">
        <v>162</v>
      </c>
      <c r="B167" s="195" t="s">
        <v>709</v>
      </c>
      <c r="C167" s="32">
        <v>45584</v>
      </c>
      <c r="D167" s="195">
        <v>1</v>
      </c>
      <c r="E167" s="230">
        <v>40</v>
      </c>
      <c r="F167" s="195">
        <f t="shared" si="14"/>
        <v>1</v>
      </c>
      <c r="G167" s="351" t="s">
        <v>689</v>
      </c>
      <c r="H167" s="352"/>
      <c r="I167" s="230">
        <f t="shared" si="15"/>
        <v>40</v>
      </c>
      <c r="J167" s="32">
        <f t="shared" si="16"/>
        <v>45584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0</v>
      </c>
    </row>
    <row r="168" spans="1:15" ht="20.25" customHeight="1" x14ac:dyDescent="0.25">
      <c r="A168" s="195">
        <v>163</v>
      </c>
      <c r="B168" s="195" t="s">
        <v>709</v>
      </c>
      <c r="C168" s="32">
        <v>45584</v>
      </c>
      <c r="D168" s="195">
        <v>1</v>
      </c>
      <c r="E168" s="230">
        <v>40</v>
      </c>
      <c r="F168" s="195">
        <f t="shared" si="14"/>
        <v>1</v>
      </c>
      <c r="G168" s="351" t="s">
        <v>689</v>
      </c>
      <c r="H168" s="352"/>
      <c r="I168" s="230">
        <f t="shared" si="15"/>
        <v>40</v>
      </c>
      <c r="J168" s="32">
        <f t="shared" si="16"/>
        <v>45584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0</v>
      </c>
    </row>
    <row r="169" spans="1:15" ht="20.25" customHeight="1" x14ac:dyDescent="0.25">
      <c r="A169" s="195">
        <v>164</v>
      </c>
      <c r="B169" s="195" t="s">
        <v>709</v>
      </c>
      <c r="C169" s="32">
        <v>45587</v>
      </c>
      <c r="D169" s="195">
        <v>1</v>
      </c>
      <c r="E169" s="230">
        <v>40</v>
      </c>
      <c r="F169" s="195">
        <f t="shared" si="14"/>
        <v>1</v>
      </c>
      <c r="G169" s="351" t="s">
        <v>689</v>
      </c>
      <c r="H169" s="352"/>
      <c r="I169" s="230">
        <f t="shared" si="15"/>
        <v>40</v>
      </c>
      <c r="J169" s="32">
        <f t="shared" si="16"/>
        <v>45587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45587</v>
      </c>
      <c r="D170" s="195">
        <v>1</v>
      </c>
      <c r="E170" s="230">
        <v>40</v>
      </c>
      <c r="F170" s="195">
        <f t="shared" si="14"/>
        <v>1</v>
      </c>
      <c r="G170" s="351" t="s">
        <v>689</v>
      </c>
      <c r="H170" s="352"/>
      <c r="I170" s="230">
        <f t="shared" si="15"/>
        <v>40</v>
      </c>
      <c r="J170" s="32">
        <f t="shared" si="16"/>
        <v>45587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45558</v>
      </c>
      <c r="D171" s="195">
        <v>1</v>
      </c>
      <c r="E171" s="230">
        <v>20</v>
      </c>
      <c r="F171" s="195">
        <f t="shared" si="9"/>
        <v>1</v>
      </c>
      <c r="G171" s="351" t="s">
        <v>690</v>
      </c>
      <c r="H171" s="352"/>
      <c r="I171" s="230">
        <f t="shared" si="11"/>
        <v>20</v>
      </c>
      <c r="J171" s="32">
        <f t="shared" si="13"/>
        <v>45558</v>
      </c>
      <c r="K171" s="196">
        <v>20319.78</v>
      </c>
      <c r="L171" s="195" t="s">
        <v>16</v>
      </c>
      <c r="M171" s="195">
        <f t="shared" si="12"/>
        <v>1</v>
      </c>
      <c r="N171" s="196">
        <f t="shared" si="10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45558</v>
      </c>
      <c r="D172" s="195">
        <v>1</v>
      </c>
      <c r="E172" s="230">
        <v>20</v>
      </c>
      <c r="F172" s="195">
        <f t="shared" si="9"/>
        <v>1</v>
      </c>
      <c r="G172" s="351" t="s">
        <v>690</v>
      </c>
      <c r="H172" s="352"/>
      <c r="I172" s="230">
        <f t="shared" si="11"/>
        <v>20</v>
      </c>
      <c r="J172" s="32">
        <f t="shared" si="13"/>
        <v>45558</v>
      </c>
      <c r="K172" s="196">
        <v>20319.78</v>
      </c>
      <c r="L172" s="195" t="s">
        <v>16</v>
      </c>
      <c r="M172" s="195">
        <f t="shared" si="12"/>
        <v>1</v>
      </c>
      <c r="N172" s="196">
        <f t="shared" si="10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45559</v>
      </c>
      <c r="D173" s="195">
        <v>1</v>
      </c>
      <c r="E173" s="230">
        <v>20</v>
      </c>
      <c r="F173" s="195">
        <f t="shared" si="9"/>
        <v>1</v>
      </c>
      <c r="G173" s="351" t="s">
        <v>690</v>
      </c>
      <c r="H173" s="352"/>
      <c r="I173" s="230">
        <f t="shared" si="11"/>
        <v>20</v>
      </c>
      <c r="J173" s="32">
        <f t="shared" si="13"/>
        <v>45559</v>
      </c>
      <c r="K173" s="196">
        <v>20319.78</v>
      </c>
      <c r="L173" s="195" t="s">
        <v>16</v>
      </c>
      <c r="M173" s="195">
        <f t="shared" si="12"/>
        <v>1</v>
      </c>
      <c r="N173" s="196">
        <f t="shared" si="10"/>
        <v>20</v>
      </c>
      <c r="O173" s="195">
        <v>0</v>
      </c>
    </row>
    <row r="174" spans="1:15" ht="20.25" customHeight="1" x14ac:dyDescent="0.25">
      <c r="A174" s="195">
        <v>169</v>
      </c>
      <c r="B174" s="195" t="s">
        <v>555</v>
      </c>
      <c r="C174" s="32">
        <v>45559</v>
      </c>
      <c r="D174" s="195">
        <v>1</v>
      </c>
      <c r="E174" s="230">
        <v>20</v>
      </c>
      <c r="F174" s="195">
        <f t="shared" si="9"/>
        <v>1</v>
      </c>
      <c r="G174" s="351" t="s">
        <v>690</v>
      </c>
      <c r="H174" s="352"/>
      <c r="I174" s="230">
        <f t="shared" si="11"/>
        <v>20</v>
      </c>
      <c r="J174" s="32">
        <f t="shared" si="13"/>
        <v>45559</v>
      </c>
      <c r="K174" s="196">
        <v>20319.78</v>
      </c>
      <c r="L174" s="195" t="s">
        <v>16</v>
      </c>
      <c r="M174" s="195">
        <f t="shared" si="12"/>
        <v>1</v>
      </c>
      <c r="N174" s="196">
        <f t="shared" si="10"/>
        <v>20</v>
      </c>
      <c r="O174" s="195">
        <v>0</v>
      </c>
    </row>
    <row r="175" spans="1:15" ht="20.25" customHeight="1" x14ac:dyDescent="0.25">
      <c r="A175" s="195">
        <v>170</v>
      </c>
      <c r="B175" s="195" t="s">
        <v>555</v>
      </c>
      <c r="C175" s="32">
        <v>45561</v>
      </c>
      <c r="D175" s="195">
        <v>1</v>
      </c>
      <c r="E175" s="230">
        <v>20</v>
      </c>
      <c r="F175" s="195">
        <f t="shared" si="9"/>
        <v>1</v>
      </c>
      <c r="G175" s="351" t="s">
        <v>690</v>
      </c>
      <c r="H175" s="352"/>
      <c r="I175" s="230">
        <f t="shared" si="11"/>
        <v>20</v>
      </c>
      <c r="J175" s="32">
        <f t="shared" si="13"/>
        <v>45561</v>
      </c>
      <c r="K175" s="196">
        <v>20319.78</v>
      </c>
      <c r="L175" s="195" t="s">
        <v>16</v>
      </c>
      <c r="M175" s="195">
        <f t="shared" si="12"/>
        <v>1</v>
      </c>
      <c r="N175" s="196">
        <f t="shared" si="10"/>
        <v>20</v>
      </c>
      <c r="O175" s="195">
        <v>0</v>
      </c>
    </row>
    <row r="176" spans="1:15" ht="20.25" customHeight="1" x14ac:dyDescent="0.25">
      <c r="A176" s="195">
        <v>171</v>
      </c>
      <c r="B176" s="195" t="s">
        <v>555</v>
      </c>
      <c r="C176" s="32">
        <v>45564</v>
      </c>
      <c r="D176" s="195">
        <v>1</v>
      </c>
      <c r="E176" s="230">
        <v>20</v>
      </c>
      <c r="F176" s="195">
        <f t="shared" si="9"/>
        <v>1</v>
      </c>
      <c r="G176" s="351" t="s">
        <v>690</v>
      </c>
      <c r="H176" s="352"/>
      <c r="I176" s="230">
        <f t="shared" si="11"/>
        <v>20</v>
      </c>
      <c r="J176" s="32">
        <f t="shared" si="13"/>
        <v>45564</v>
      </c>
      <c r="K176" s="196">
        <v>20319.78</v>
      </c>
      <c r="L176" s="195" t="s">
        <v>16</v>
      </c>
      <c r="M176" s="195">
        <f t="shared" si="12"/>
        <v>1</v>
      </c>
      <c r="N176" s="196">
        <f t="shared" si="10"/>
        <v>20</v>
      </c>
      <c r="O176" s="195">
        <v>0</v>
      </c>
    </row>
    <row r="177" spans="1:15" ht="20.25" customHeight="1" x14ac:dyDescent="0.25">
      <c r="A177" s="195">
        <v>172</v>
      </c>
      <c r="B177" s="195" t="s">
        <v>555</v>
      </c>
      <c r="C177" s="32">
        <v>45569</v>
      </c>
      <c r="D177" s="195">
        <v>1</v>
      </c>
      <c r="E177" s="230">
        <v>20</v>
      </c>
      <c r="F177" s="195">
        <f t="shared" si="9"/>
        <v>1</v>
      </c>
      <c r="G177" s="351" t="s">
        <v>690</v>
      </c>
      <c r="H177" s="352"/>
      <c r="I177" s="230">
        <f t="shared" si="11"/>
        <v>20</v>
      </c>
      <c r="J177" s="32">
        <f t="shared" si="13"/>
        <v>45569</v>
      </c>
      <c r="K177" s="196">
        <v>20319.78</v>
      </c>
      <c r="L177" s="195" t="s">
        <v>16</v>
      </c>
      <c r="M177" s="195">
        <f t="shared" si="12"/>
        <v>1</v>
      </c>
      <c r="N177" s="196">
        <f t="shared" si="10"/>
        <v>20</v>
      </c>
      <c r="O177" s="195">
        <v>0</v>
      </c>
    </row>
    <row r="178" spans="1:15" ht="20.25" customHeight="1" x14ac:dyDescent="0.25">
      <c r="A178" s="195">
        <v>173</v>
      </c>
      <c r="B178" s="195" t="s">
        <v>555</v>
      </c>
      <c r="C178" s="32">
        <v>45570</v>
      </c>
      <c r="D178" s="195">
        <v>1</v>
      </c>
      <c r="E178" s="230">
        <v>20</v>
      </c>
      <c r="F178" s="195">
        <f t="shared" si="9"/>
        <v>1</v>
      </c>
      <c r="G178" s="351" t="s">
        <v>690</v>
      </c>
      <c r="H178" s="352"/>
      <c r="I178" s="230">
        <f t="shared" si="11"/>
        <v>20</v>
      </c>
      <c r="J178" s="32">
        <f t="shared" si="13"/>
        <v>45570</v>
      </c>
      <c r="K178" s="196">
        <v>20319.78</v>
      </c>
      <c r="L178" s="195" t="s">
        <v>16</v>
      </c>
      <c r="M178" s="195">
        <f t="shared" si="12"/>
        <v>1</v>
      </c>
      <c r="N178" s="196">
        <f t="shared" si="10"/>
        <v>20</v>
      </c>
      <c r="O178" s="195">
        <v>0</v>
      </c>
    </row>
    <row r="179" spans="1:15" ht="20.25" customHeight="1" x14ac:dyDescent="0.25">
      <c r="A179" s="195">
        <v>174</v>
      </c>
      <c r="B179" s="195" t="s">
        <v>555</v>
      </c>
      <c r="C179" s="32">
        <v>45572</v>
      </c>
      <c r="D179" s="195">
        <v>1</v>
      </c>
      <c r="E179" s="230">
        <v>20</v>
      </c>
      <c r="F179" s="195">
        <f t="shared" si="9"/>
        <v>1</v>
      </c>
      <c r="G179" s="351" t="s">
        <v>690</v>
      </c>
      <c r="H179" s="352"/>
      <c r="I179" s="230">
        <f t="shared" si="11"/>
        <v>20</v>
      </c>
      <c r="J179" s="32">
        <f t="shared" si="13"/>
        <v>45572</v>
      </c>
      <c r="K179" s="196">
        <v>20319.78</v>
      </c>
      <c r="L179" s="195" t="s">
        <v>16</v>
      </c>
      <c r="M179" s="195">
        <f t="shared" si="12"/>
        <v>1</v>
      </c>
      <c r="N179" s="196">
        <f t="shared" si="10"/>
        <v>20</v>
      </c>
      <c r="O179" s="195">
        <v>0</v>
      </c>
    </row>
    <row r="180" spans="1:15" ht="20.25" customHeight="1" x14ac:dyDescent="0.25">
      <c r="A180" s="195">
        <v>175</v>
      </c>
      <c r="B180" s="195" t="s">
        <v>555</v>
      </c>
      <c r="C180" s="32">
        <v>45572</v>
      </c>
      <c r="D180" s="195">
        <v>1</v>
      </c>
      <c r="E180" s="230">
        <v>20</v>
      </c>
      <c r="F180" s="195">
        <f t="shared" si="9"/>
        <v>1</v>
      </c>
      <c r="G180" s="351" t="s">
        <v>690</v>
      </c>
      <c r="H180" s="352"/>
      <c r="I180" s="230">
        <f t="shared" si="11"/>
        <v>20</v>
      </c>
      <c r="J180" s="32">
        <f t="shared" si="13"/>
        <v>45572</v>
      </c>
      <c r="K180" s="196">
        <v>20319.78</v>
      </c>
      <c r="L180" s="195" t="s">
        <v>16</v>
      </c>
      <c r="M180" s="195">
        <f t="shared" si="12"/>
        <v>1</v>
      </c>
      <c r="N180" s="196">
        <f t="shared" si="10"/>
        <v>20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45574</v>
      </c>
      <c r="D181" s="195">
        <v>1</v>
      </c>
      <c r="E181" s="230">
        <v>20</v>
      </c>
      <c r="F181" s="195">
        <f t="shared" si="9"/>
        <v>1</v>
      </c>
      <c r="G181" s="351" t="s">
        <v>690</v>
      </c>
      <c r="H181" s="352"/>
      <c r="I181" s="230">
        <f t="shared" si="11"/>
        <v>20</v>
      </c>
      <c r="J181" s="32">
        <f t="shared" si="13"/>
        <v>45574</v>
      </c>
      <c r="K181" s="196">
        <v>20319.78</v>
      </c>
      <c r="L181" s="195" t="s">
        <v>16</v>
      </c>
      <c r="M181" s="195">
        <f t="shared" si="12"/>
        <v>1</v>
      </c>
      <c r="N181" s="196">
        <f t="shared" si="10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45574</v>
      </c>
      <c r="D182" s="195">
        <v>1</v>
      </c>
      <c r="E182" s="230">
        <v>20</v>
      </c>
      <c r="F182" s="195">
        <f t="shared" si="9"/>
        <v>1</v>
      </c>
      <c r="G182" s="351" t="s">
        <v>690</v>
      </c>
      <c r="H182" s="352"/>
      <c r="I182" s="230">
        <f t="shared" si="11"/>
        <v>20</v>
      </c>
      <c r="J182" s="32">
        <f t="shared" si="13"/>
        <v>45574</v>
      </c>
      <c r="K182" s="196">
        <v>20319.78</v>
      </c>
      <c r="L182" s="195" t="s">
        <v>16</v>
      </c>
      <c r="M182" s="195">
        <f t="shared" si="12"/>
        <v>1</v>
      </c>
      <c r="N182" s="196">
        <f t="shared" si="10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45575</v>
      </c>
      <c r="D183" s="195">
        <v>1</v>
      </c>
      <c r="E183" s="230">
        <v>20</v>
      </c>
      <c r="F183" s="195">
        <f t="shared" si="9"/>
        <v>1</v>
      </c>
      <c r="G183" s="351" t="s">
        <v>690</v>
      </c>
      <c r="H183" s="352"/>
      <c r="I183" s="230">
        <f t="shared" si="11"/>
        <v>20</v>
      </c>
      <c r="J183" s="32">
        <f t="shared" si="13"/>
        <v>45575</v>
      </c>
      <c r="K183" s="196">
        <v>20319.78</v>
      </c>
      <c r="L183" s="195" t="s">
        <v>16</v>
      </c>
      <c r="M183" s="195">
        <f t="shared" si="12"/>
        <v>1</v>
      </c>
      <c r="N183" s="196">
        <f t="shared" si="10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555</v>
      </c>
      <c r="C184" s="32">
        <v>45575</v>
      </c>
      <c r="D184" s="195">
        <v>1</v>
      </c>
      <c r="E184" s="230">
        <v>20</v>
      </c>
      <c r="F184" s="195">
        <f t="shared" si="9"/>
        <v>1</v>
      </c>
      <c r="G184" s="351" t="s">
        <v>690</v>
      </c>
      <c r="H184" s="352"/>
      <c r="I184" s="230">
        <f t="shared" si="11"/>
        <v>20</v>
      </c>
      <c r="J184" s="32">
        <f t="shared" si="13"/>
        <v>45575</v>
      </c>
      <c r="K184" s="196">
        <v>20319.78</v>
      </c>
      <c r="L184" s="195" t="s">
        <v>16</v>
      </c>
      <c r="M184" s="195">
        <f t="shared" si="12"/>
        <v>1</v>
      </c>
      <c r="N184" s="196">
        <f t="shared" si="10"/>
        <v>20</v>
      </c>
      <c r="O184" s="195">
        <v>0</v>
      </c>
    </row>
    <row r="185" spans="1:15" ht="20.25" customHeight="1" x14ac:dyDescent="0.25">
      <c r="A185" s="195">
        <v>180</v>
      </c>
      <c r="B185" s="195" t="s">
        <v>555</v>
      </c>
      <c r="C185" s="32">
        <v>45576</v>
      </c>
      <c r="D185" s="195">
        <v>1</v>
      </c>
      <c r="E185" s="230">
        <v>20</v>
      </c>
      <c r="F185" s="195">
        <f t="shared" si="9"/>
        <v>1</v>
      </c>
      <c r="G185" s="351" t="s">
        <v>690</v>
      </c>
      <c r="H185" s="352"/>
      <c r="I185" s="230">
        <f t="shared" si="11"/>
        <v>20</v>
      </c>
      <c r="J185" s="32">
        <f t="shared" si="13"/>
        <v>45576</v>
      </c>
      <c r="K185" s="196">
        <v>20319.78</v>
      </c>
      <c r="L185" s="195" t="s">
        <v>16</v>
      </c>
      <c r="M185" s="195">
        <f t="shared" si="12"/>
        <v>1</v>
      </c>
      <c r="N185" s="196">
        <f t="shared" si="10"/>
        <v>20</v>
      </c>
      <c r="O185" s="195">
        <v>0</v>
      </c>
    </row>
    <row r="186" spans="1:15" ht="20.25" customHeight="1" x14ac:dyDescent="0.25">
      <c r="A186" s="195">
        <v>181</v>
      </c>
      <c r="B186" s="195" t="s">
        <v>555</v>
      </c>
      <c r="C186" s="32">
        <v>45576</v>
      </c>
      <c r="D186" s="195">
        <v>1</v>
      </c>
      <c r="E186" s="230">
        <v>20</v>
      </c>
      <c r="F186" s="195">
        <f t="shared" si="9"/>
        <v>1</v>
      </c>
      <c r="G186" s="351" t="s">
        <v>690</v>
      </c>
      <c r="H186" s="352"/>
      <c r="I186" s="230">
        <f t="shared" si="11"/>
        <v>20</v>
      </c>
      <c r="J186" s="32">
        <f t="shared" si="13"/>
        <v>45576</v>
      </c>
      <c r="K186" s="196">
        <v>20319.78</v>
      </c>
      <c r="L186" s="195" t="s">
        <v>16</v>
      </c>
      <c r="M186" s="195">
        <f t="shared" si="12"/>
        <v>1</v>
      </c>
      <c r="N186" s="196">
        <f t="shared" si="10"/>
        <v>20</v>
      </c>
      <c r="O186" s="195">
        <v>0</v>
      </c>
    </row>
    <row r="187" spans="1:15" ht="20.25" customHeight="1" x14ac:dyDescent="0.25">
      <c r="A187" s="195">
        <v>182</v>
      </c>
      <c r="B187" s="195" t="s">
        <v>555</v>
      </c>
      <c r="C187" s="32">
        <v>45578</v>
      </c>
      <c r="D187" s="195">
        <v>1</v>
      </c>
      <c r="E187" s="230">
        <v>20</v>
      </c>
      <c r="F187" s="195">
        <f t="shared" si="9"/>
        <v>1</v>
      </c>
      <c r="G187" s="351" t="s">
        <v>690</v>
      </c>
      <c r="H187" s="352"/>
      <c r="I187" s="230">
        <f t="shared" si="11"/>
        <v>20</v>
      </c>
      <c r="J187" s="32">
        <f t="shared" si="13"/>
        <v>45578</v>
      </c>
      <c r="K187" s="196">
        <v>20319.78</v>
      </c>
      <c r="L187" s="195" t="s">
        <v>16</v>
      </c>
      <c r="M187" s="195">
        <f t="shared" si="12"/>
        <v>1</v>
      </c>
      <c r="N187" s="196">
        <f t="shared" si="10"/>
        <v>20</v>
      </c>
      <c r="O187" s="195">
        <v>0</v>
      </c>
    </row>
    <row r="188" spans="1:15" ht="20.25" customHeight="1" x14ac:dyDescent="0.25">
      <c r="A188" s="195">
        <v>183</v>
      </c>
      <c r="B188" s="195" t="s">
        <v>555</v>
      </c>
      <c r="C188" s="32">
        <v>45578</v>
      </c>
      <c r="D188" s="195">
        <v>1</v>
      </c>
      <c r="E188" s="230">
        <v>20</v>
      </c>
      <c r="F188" s="195">
        <f t="shared" si="9"/>
        <v>1</v>
      </c>
      <c r="G188" s="351" t="s">
        <v>690</v>
      </c>
      <c r="H188" s="352"/>
      <c r="I188" s="230">
        <f t="shared" si="11"/>
        <v>20</v>
      </c>
      <c r="J188" s="32">
        <f t="shared" si="13"/>
        <v>45578</v>
      </c>
      <c r="K188" s="196">
        <v>20319.78</v>
      </c>
      <c r="L188" s="195" t="s">
        <v>16</v>
      </c>
      <c r="M188" s="195">
        <f t="shared" si="12"/>
        <v>1</v>
      </c>
      <c r="N188" s="196">
        <f t="shared" si="10"/>
        <v>20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45580</v>
      </c>
      <c r="D189" s="195">
        <v>1</v>
      </c>
      <c r="E189" s="230">
        <v>20</v>
      </c>
      <c r="F189" s="195">
        <f t="shared" si="9"/>
        <v>1</v>
      </c>
      <c r="G189" s="351" t="s">
        <v>690</v>
      </c>
      <c r="H189" s="352"/>
      <c r="I189" s="230">
        <f t="shared" si="11"/>
        <v>20</v>
      </c>
      <c r="J189" s="32">
        <f t="shared" si="13"/>
        <v>45580</v>
      </c>
      <c r="K189" s="196">
        <v>20319.78</v>
      </c>
      <c r="L189" s="195" t="s">
        <v>16</v>
      </c>
      <c r="M189" s="195">
        <f t="shared" si="12"/>
        <v>1</v>
      </c>
      <c r="N189" s="196">
        <f t="shared" si="10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45582</v>
      </c>
      <c r="D190" s="195">
        <v>1</v>
      </c>
      <c r="E190" s="230">
        <v>20</v>
      </c>
      <c r="F190" s="195">
        <f t="shared" ref="F190:F198" si="19">D190</f>
        <v>1</v>
      </c>
      <c r="G190" s="351" t="s">
        <v>690</v>
      </c>
      <c r="H190" s="352"/>
      <c r="I190" s="230">
        <f t="shared" ref="I190:I198" si="20">E190</f>
        <v>20</v>
      </c>
      <c r="J190" s="32">
        <f t="shared" ref="J190:J198" si="21">C190</f>
        <v>45582</v>
      </c>
      <c r="K190" s="196">
        <v>20319.78</v>
      </c>
      <c r="L190" s="195" t="s">
        <v>16</v>
      </c>
      <c r="M190" s="195">
        <f t="shared" ref="M190:M198" si="22">F190</f>
        <v>1</v>
      </c>
      <c r="N190" s="196">
        <f t="shared" ref="N190:N198" si="23">I190</f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45582</v>
      </c>
      <c r="D191" s="195">
        <v>1</v>
      </c>
      <c r="E191" s="230">
        <v>20</v>
      </c>
      <c r="F191" s="195">
        <f t="shared" si="19"/>
        <v>1</v>
      </c>
      <c r="G191" s="351" t="s">
        <v>690</v>
      </c>
      <c r="H191" s="352"/>
      <c r="I191" s="230">
        <f t="shared" si="20"/>
        <v>20</v>
      </c>
      <c r="J191" s="32">
        <f t="shared" si="21"/>
        <v>45582</v>
      </c>
      <c r="K191" s="196">
        <v>20319.78</v>
      </c>
      <c r="L191" s="195" t="s">
        <v>16</v>
      </c>
      <c r="M191" s="195">
        <f t="shared" si="22"/>
        <v>1</v>
      </c>
      <c r="N191" s="196">
        <f t="shared" si="23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45583</v>
      </c>
      <c r="D192" s="195">
        <v>1</v>
      </c>
      <c r="E192" s="230">
        <v>20</v>
      </c>
      <c r="F192" s="195">
        <f t="shared" si="19"/>
        <v>1</v>
      </c>
      <c r="G192" s="351" t="s">
        <v>690</v>
      </c>
      <c r="H192" s="352"/>
      <c r="I192" s="230">
        <f t="shared" si="20"/>
        <v>20</v>
      </c>
      <c r="J192" s="32">
        <f t="shared" si="21"/>
        <v>45583</v>
      </c>
      <c r="K192" s="196">
        <v>20319.78</v>
      </c>
      <c r="L192" s="195" t="s">
        <v>16</v>
      </c>
      <c r="M192" s="195">
        <f t="shared" si="22"/>
        <v>1</v>
      </c>
      <c r="N192" s="196">
        <f t="shared" si="23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45584</v>
      </c>
      <c r="D193" s="195">
        <v>1</v>
      </c>
      <c r="E193" s="230">
        <v>20</v>
      </c>
      <c r="F193" s="195">
        <f t="shared" si="19"/>
        <v>1</v>
      </c>
      <c r="G193" s="351" t="s">
        <v>690</v>
      </c>
      <c r="H193" s="352"/>
      <c r="I193" s="230">
        <f t="shared" si="20"/>
        <v>20</v>
      </c>
      <c r="J193" s="32">
        <f t="shared" si="21"/>
        <v>45584</v>
      </c>
      <c r="K193" s="196">
        <v>20319.78</v>
      </c>
      <c r="L193" s="195" t="s">
        <v>16</v>
      </c>
      <c r="M193" s="195">
        <f t="shared" si="22"/>
        <v>1</v>
      </c>
      <c r="N193" s="196">
        <f t="shared" si="23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45586</v>
      </c>
      <c r="D194" s="195">
        <v>1</v>
      </c>
      <c r="E194" s="230">
        <v>20</v>
      </c>
      <c r="F194" s="195">
        <f t="shared" si="19"/>
        <v>1</v>
      </c>
      <c r="G194" s="351" t="s">
        <v>690</v>
      </c>
      <c r="H194" s="352"/>
      <c r="I194" s="230">
        <f t="shared" si="20"/>
        <v>20</v>
      </c>
      <c r="J194" s="32">
        <f t="shared" si="21"/>
        <v>45586</v>
      </c>
      <c r="K194" s="196">
        <v>20319.78</v>
      </c>
      <c r="L194" s="195" t="s">
        <v>16</v>
      </c>
      <c r="M194" s="195">
        <f t="shared" si="22"/>
        <v>1</v>
      </c>
      <c r="N194" s="196">
        <f t="shared" si="23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45586</v>
      </c>
      <c r="D195" s="195">
        <v>1</v>
      </c>
      <c r="E195" s="230">
        <v>20</v>
      </c>
      <c r="F195" s="195">
        <f t="shared" si="19"/>
        <v>1</v>
      </c>
      <c r="G195" s="351" t="s">
        <v>690</v>
      </c>
      <c r="H195" s="352"/>
      <c r="I195" s="230">
        <f t="shared" si="20"/>
        <v>20</v>
      </c>
      <c r="J195" s="32">
        <f t="shared" si="21"/>
        <v>45586</v>
      </c>
      <c r="K195" s="196">
        <v>20319.78</v>
      </c>
      <c r="L195" s="195" t="s">
        <v>16</v>
      </c>
      <c r="M195" s="195">
        <f t="shared" si="22"/>
        <v>1</v>
      </c>
      <c r="N195" s="196">
        <f t="shared" si="23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45586</v>
      </c>
      <c r="D196" s="195">
        <v>1</v>
      </c>
      <c r="E196" s="230">
        <v>20</v>
      </c>
      <c r="F196" s="195">
        <f t="shared" si="19"/>
        <v>1</v>
      </c>
      <c r="G196" s="351" t="s">
        <v>690</v>
      </c>
      <c r="H196" s="352"/>
      <c r="I196" s="230">
        <f t="shared" si="20"/>
        <v>20</v>
      </c>
      <c r="J196" s="32">
        <f t="shared" si="21"/>
        <v>45586</v>
      </c>
      <c r="K196" s="196">
        <v>20319.78</v>
      </c>
      <c r="L196" s="195" t="s">
        <v>16</v>
      </c>
      <c r="M196" s="195">
        <f t="shared" si="22"/>
        <v>1</v>
      </c>
      <c r="N196" s="196">
        <f t="shared" si="23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45588</v>
      </c>
      <c r="D197" s="195">
        <v>1</v>
      </c>
      <c r="E197" s="230">
        <v>20</v>
      </c>
      <c r="F197" s="195">
        <f t="shared" si="19"/>
        <v>1</v>
      </c>
      <c r="G197" s="351" t="s">
        <v>690</v>
      </c>
      <c r="H197" s="352"/>
      <c r="I197" s="230">
        <f t="shared" si="20"/>
        <v>20</v>
      </c>
      <c r="J197" s="32">
        <f t="shared" si="21"/>
        <v>45588</v>
      </c>
      <c r="K197" s="196">
        <v>20319.78</v>
      </c>
      <c r="L197" s="195" t="s">
        <v>16</v>
      </c>
      <c r="M197" s="195">
        <f t="shared" si="22"/>
        <v>1</v>
      </c>
      <c r="N197" s="196">
        <f t="shared" si="23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45588</v>
      </c>
      <c r="D198" s="195">
        <v>1</v>
      </c>
      <c r="E198" s="230">
        <v>20</v>
      </c>
      <c r="F198" s="195">
        <f t="shared" si="19"/>
        <v>1</v>
      </c>
      <c r="G198" s="351" t="s">
        <v>690</v>
      </c>
      <c r="H198" s="352"/>
      <c r="I198" s="230">
        <f t="shared" si="20"/>
        <v>20</v>
      </c>
      <c r="J198" s="32">
        <f t="shared" si="21"/>
        <v>45588</v>
      </c>
      <c r="K198" s="196">
        <v>20319.78</v>
      </c>
      <c r="L198" s="195" t="s">
        <v>16</v>
      </c>
      <c r="M198" s="195">
        <f t="shared" si="22"/>
        <v>1</v>
      </c>
      <c r="N198" s="196">
        <f t="shared" si="23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906</v>
      </c>
      <c r="C199" s="32">
        <v>45560</v>
      </c>
      <c r="D199" s="195">
        <v>1</v>
      </c>
      <c r="E199" s="230">
        <v>50</v>
      </c>
      <c r="F199" s="195">
        <f t="shared" si="9"/>
        <v>1</v>
      </c>
      <c r="G199" s="281" t="s">
        <v>908</v>
      </c>
      <c r="H199" s="282">
        <v>45566</v>
      </c>
      <c r="I199" s="230">
        <f t="shared" si="11"/>
        <v>50</v>
      </c>
      <c r="J199" s="195" t="s">
        <v>25</v>
      </c>
      <c r="K199" s="196">
        <v>20319.780000000002</v>
      </c>
      <c r="L199" s="195" t="s">
        <v>16</v>
      </c>
      <c r="M199" s="195">
        <f t="shared" si="12"/>
        <v>1</v>
      </c>
      <c r="N199" s="196">
        <f t="shared" si="10"/>
        <v>50</v>
      </c>
      <c r="O199" s="195">
        <v>0</v>
      </c>
    </row>
    <row r="200" spans="1:15" ht="20.25" customHeight="1" x14ac:dyDescent="0.25">
      <c r="A200" s="195">
        <v>195</v>
      </c>
      <c r="B200" s="195" t="s">
        <v>907</v>
      </c>
      <c r="C200" s="32">
        <v>45566</v>
      </c>
      <c r="D200" s="195">
        <v>1</v>
      </c>
      <c r="E200" s="230">
        <v>16</v>
      </c>
      <c r="F200" s="195">
        <f t="shared" si="9"/>
        <v>1</v>
      </c>
      <c r="G200" s="281" t="s">
        <v>909</v>
      </c>
      <c r="H200" s="282">
        <v>45572</v>
      </c>
      <c r="I200" s="230">
        <f t="shared" si="11"/>
        <v>16</v>
      </c>
      <c r="J200" s="195" t="s">
        <v>25</v>
      </c>
      <c r="K200" s="196">
        <v>20319.780000000002</v>
      </c>
      <c r="L200" s="195" t="s">
        <v>16</v>
      </c>
      <c r="M200" s="195">
        <f t="shared" si="12"/>
        <v>1</v>
      </c>
      <c r="N200" s="196">
        <f t="shared" si="10"/>
        <v>16</v>
      </c>
      <c r="O200" s="195">
        <v>0</v>
      </c>
    </row>
    <row r="201" spans="1:15" ht="20.25" customHeight="1" x14ac:dyDescent="0.25">
      <c r="A201" s="195">
        <v>196</v>
      </c>
      <c r="B201" s="195" t="s">
        <v>432</v>
      </c>
      <c r="C201" s="32">
        <v>45583</v>
      </c>
      <c r="D201" s="195">
        <v>1</v>
      </c>
      <c r="E201" s="230">
        <v>10</v>
      </c>
      <c r="F201" s="195">
        <f t="shared" si="9"/>
        <v>1</v>
      </c>
      <c r="G201" s="281" t="s">
        <v>910</v>
      </c>
      <c r="H201" s="282">
        <v>45587</v>
      </c>
      <c r="I201" s="230">
        <f t="shared" si="11"/>
        <v>10</v>
      </c>
      <c r="J201" s="195" t="s">
        <v>25</v>
      </c>
      <c r="K201" s="196">
        <v>20319.780000000002</v>
      </c>
      <c r="L201" s="195" t="s">
        <v>16</v>
      </c>
      <c r="M201" s="195">
        <f t="shared" si="12"/>
        <v>1</v>
      </c>
      <c r="N201" s="196">
        <f t="shared" si="10"/>
        <v>10</v>
      </c>
      <c r="O201" s="195">
        <v>0</v>
      </c>
    </row>
    <row r="202" spans="1:15" ht="20.25" customHeight="1" x14ac:dyDescent="0.25">
      <c r="A202" s="195">
        <v>197</v>
      </c>
      <c r="B202" s="195" t="s">
        <v>906</v>
      </c>
      <c r="C202" s="32">
        <v>45586</v>
      </c>
      <c r="D202" s="195">
        <v>1</v>
      </c>
      <c r="E202" s="230">
        <v>50</v>
      </c>
      <c r="F202" s="195">
        <f t="shared" si="9"/>
        <v>1</v>
      </c>
      <c r="G202" s="281" t="s">
        <v>911</v>
      </c>
      <c r="H202" s="282">
        <v>45589</v>
      </c>
      <c r="I202" s="230">
        <f t="shared" si="11"/>
        <v>50</v>
      </c>
      <c r="J202" s="195" t="s">
        <v>25</v>
      </c>
      <c r="K202" s="196">
        <v>20319.780000000002</v>
      </c>
      <c r="L202" s="195" t="s">
        <v>16</v>
      </c>
      <c r="M202" s="195">
        <f t="shared" si="12"/>
        <v>1</v>
      </c>
      <c r="N202" s="196">
        <f t="shared" si="10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906</v>
      </c>
      <c r="C203" s="32">
        <v>45586</v>
      </c>
      <c r="D203" s="195">
        <v>1</v>
      </c>
      <c r="E203" s="230">
        <v>150</v>
      </c>
      <c r="F203" s="195">
        <f t="shared" si="9"/>
        <v>1</v>
      </c>
      <c r="G203" s="281" t="s">
        <v>912</v>
      </c>
      <c r="H203" s="282">
        <v>45589</v>
      </c>
      <c r="I203" s="230">
        <f t="shared" si="11"/>
        <v>150</v>
      </c>
      <c r="J203" s="195" t="s">
        <v>25</v>
      </c>
      <c r="K203" s="196">
        <v>20319.780000000002</v>
      </c>
      <c r="L203" s="195" t="s">
        <v>16</v>
      </c>
      <c r="M203" s="195">
        <f t="shared" si="12"/>
        <v>1</v>
      </c>
      <c r="N203" s="196">
        <f t="shared" si="10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906</v>
      </c>
      <c r="C204" s="32">
        <v>45586</v>
      </c>
      <c r="D204" s="195">
        <v>1</v>
      </c>
      <c r="E204" s="230">
        <v>50</v>
      </c>
      <c r="F204" s="195">
        <f t="shared" si="9"/>
        <v>1</v>
      </c>
      <c r="G204" s="281" t="s">
        <v>913</v>
      </c>
      <c r="H204" s="282">
        <v>45590</v>
      </c>
      <c r="I204" s="230">
        <f t="shared" si="11"/>
        <v>50</v>
      </c>
      <c r="J204" s="195" t="s">
        <v>25</v>
      </c>
      <c r="K204" s="196">
        <v>20319.780000000002</v>
      </c>
      <c r="L204" s="195" t="s">
        <v>16</v>
      </c>
      <c r="M204" s="195">
        <f t="shared" si="12"/>
        <v>1</v>
      </c>
      <c r="N204" s="196">
        <f t="shared" si="10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906</v>
      </c>
      <c r="C205" s="32">
        <v>45587</v>
      </c>
      <c r="D205" s="195">
        <v>1</v>
      </c>
      <c r="E205" s="230">
        <v>150</v>
      </c>
      <c r="F205" s="195">
        <f t="shared" si="9"/>
        <v>1</v>
      </c>
      <c r="G205" s="281" t="s">
        <v>914</v>
      </c>
      <c r="H205" s="282">
        <v>45590</v>
      </c>
      <c r="I205" s="230">
        <f t="shared" si="11"/>
        <v>150</v>
      </c>
      <c r="J205" s="195" t="s">
        <v>25</v>
      </c>
      <c r="K205" s="196">
        <v>20319.780000000002</v>
      </c>
      <c r="L205" s="195" t="s">
        <v>16</v>
      </c>
      <c r="M205" s="195">
        <f t="shared" si="12"/>
        <v>1</v>
      </c>
      <c r="N205" s="196">
        <f t="shared" si="10"/>
        <v>150</v>
      </c>
      <c r="O205" s="195">
        <v>0</v>
      </c>
    </row>
    <row r="206" spans="1:15" ht="20.25" customHeight="1" x14ac:dyDescent="0.25">
      <c r="A206" s="195">
        <v>201</v>
      </c>
      <c r="B206" s="195" t="s">
        <v>906</v>
      </c>
      <c r="C206" s="32">
        <v>45586</v>
      </c>
      <c r="D206" s="195">
        <v>1</v>
      </c>
      <c r="E206" s="230">
        <v>50</v>
      </c>
      <c r="F206" s="195">
        <f t="shared" si="9"/>
        <v>1</v>
      </c>
      <c r="G206" s="281" t="s">
        <v>915</v>
      </c>
      <c r="H206" s="282">
        <v>45590</v>
      </c>
      <c r="I206" s="230">
        <f t="shared" si="11"/>
        <v>50</v>
      </c>
      <c r="J206" s="195" t="s">
        <v>25</v>
      </c>
      <c r="K206" s="196">
        <v>20319.780000000002</v>
      </c>
      <c r="L206" s="195" t="s">
        <v>16</v>
      </c>
      <c r="M206" s="195">
        <f t="shared" si="12"/>
        <v>1</v>
      </c>
      <c r="N206" s="196">
        <f t="shared" si="10"/>
        <v>50</v>
      </c>
      <c r="O206" s="195">
        <v>0</v>
      </c>
    </row>
    <row r="207" spans="1:15" ht="20.25" customHeight="1" x14ac:dyDescent="0.25">
      <c r="A207" s="195">
        <v>202</v>
      </c>
      <c r="B207" s="195" t="s">
        <v>906</v>
      </c>
      <c r="C207" s="32">
        <v>45587</v>
      </c>
      <c r="D207" s="195">
        <v>1</v>
      </c>
      <c r="E207" s="230">
        <v>150</v>
      </c>
      <c r="F207" s="195">
        <f t="shared" ref="F207:F210" si="24">D207</f>
        <v>1</v>
      </c>
      <c r="G207" s="281" t="s">
        <v>916</v>
      </c>
      <c r="H207" s="282">
        <v>45590</v>
      </c>
      <c r="I207" s="230">
        <f t="shared" si="11"/>
        <v>150</v>
      </c>
      <c r="J207" s="195" t="s">
        <v>25</v>
      </c>
      <c r="K207" s="196">
        <v>20319.780000000002</v>
      </c>
      <c r="L207" s="195" t="s">
        <v>16</v>
      </c>
      <c r="M207" s="195">
        <f t="shared" si="12"/>
        <v>1</v>
      </c>
      <c r="N207" s="196">
        <f t="shared" si="10"/>
        <v>150</v>
      </c>
      <c r="O207" s="195">
        <v>0</v>
      </c>
    </row>
    <row r="208" spans="1:15" ht="20.25" customHeight="1" x14ac:dyDescent="0.25">
      <c r="A208" s="195">
        <v>203</v>
      </c>
      <c r="B208" s="195" t="s">
        <v>906</v>
      </c>
      <c r="C208" s="32">
        <v>45586</v>
      </c>
      <c r="D208" s="195">
        <v>1</v>
      </c>
      <c r="E208" s="230">
        <v>50</v>
      </c>
      <c r="F208" s="195">
        <f t="shared" si="24"/>
        <v>1</v>
      </c>
      <c r="G208" s="281" t="s">
        <v>917</v>
      </c>
      <c r="H208" s="282">
        <v>45593</v>
      </c>
      <c r="I208" s="230">
        <f t="shared" si="11"/>
        <v>50</v>
      </c>
      <c r="J208" s="195" t="s">
        <v>25</v>
      </c>
      <c r="K208" s="196">
        <v>20319.780000000002</v>
      </c>
      <c r="L208" s="195" t="s">
        <v>16</v>
      </c>
      <c r="M208" s="195">
        <f t="shared" si="12"/>
        <v>1</v>
      </c>
      <c r="N208" s="196">
        <f t="shared" si="10"/>
        <v>50</v>
      </c>
      <c r="O208" s="195">
        <v>0</v>
      </c>
    </row>
    <row r="209" spans="1:15" ht="20.25" customHeight="1" x14ac:dyDescent="0.25">
      <c r="A209" s="195">
        <v>204</v>
      </c>
      <c r="B209" s="195" t="s">
        <v>906</v>
      </c>
      <c r="C209" s="32">
        <v>45586</v>
      </c>
      <c r="D209" s="195">
        <v>1</v>
      </c>
      <c r="E209" s="230">
        <v>150</v>
      </c>
      <c r="F209" s="195">
        <f t="shared" si="24"/>
        <v>1</v>
      </c>
      <c r="G209" s="281" t="s">
        <v>918</v>
      </c>
      <c r="H209" s="282">
        <v>45593</v>
      </c>
      <c r="I209" s="230">
        <f t="shared" si="11"/>
        <v>150</v>
      </c>
      <c r="J209" s="195" t="s">
        <v>25</v>
      </c>
      <c r="K209" s="196">
        <v>20319.780000000002</v>
      </c>
      <c r="L209" s="195" t="s">
        <v>16</v>
      </c>
      <c r="M209" s="195">
        <f t="shared" si="12"/>
        <v>1</v>
      </c>
      <c r="N209" s="196">
        <f t="shared" si="10"/>
        <v>150</v>
      </c>
      <c r="O209" s="195">
        <v>0</v>
      </c>
    </row>
    <row r="210" spans="1:15" ht="20.25" customHeight="1" x14ac:dyDescent="0.25">
      <c r="A210" s="195">
        <v>205</v>
      </c>
      <c r="B210" s="195" t="s">
        <v>906</v>
      </c>
      <c r="C210" s="32">
        <v>45587</v>
      </c>
      <c r="D210" s="195">
        <v>1</v>
      </c>
      <c r="E210" s="230">
        <v>150</v>
      </c>
      <c r="F210" s="195">
        <f t="shared" si="24"/>
        <v>1</v>
      </c>
      <c r="G210" s="281" t="s">
        <v>919</v>
      </c>
      <c r="H210" s="282">
        <v>45593</v>
      </c>
      <c r="I210" s="230">
        <f t="shared" si="11"/>
        <v>150</v>
      </c>
      <c r="J210" s="195" t="s">
        <v>25</v>
      </c>
      <c r="K210" s="196">
        <v>20319.780000000002</v>
      </c>
      <c r="L210" s="195" t="s">
        <v>16</v>
      </c>
      <c r="M210" s="195">
        <f t="shared" si="12"/>
        <v>1</v>
      </c>
      <c r="N210" s="196">
        <f t="shared" ref="N210" si="25">I210</f>
        <v>150</v>
      </c>
      <c r="O210" s="195">
        <v>0</v>
      </c>
    </row>
  </sheetData>
  <autoFilter ref="A5:P210"/>
  <mergeCells count="199">
    <mergeCell ref="G196:H196"/>
    <mergeCell ref="G197:H197"/>
    <mergeCell ref="G198:H198"/>
    <mergeCell ref="G190:H190"/>
    <mergeCell ref="G191:H191"/>
    <mergeCell ref="G192:H192"/>
    <mergeCell ref="G193:H193"/>
    <mergeCell ref="G194:H194"/>
    <mergeCell ref="G195:H195"/>
    <mergeCell ref="G186:H186"/>
    <mergeCell ref="G187:H187"/>
    <mergeCell ref="G188:H188"/>
    <mergeCell ref="G189:H189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59:H159"/>
    <mergeCell ref="G160:H160"/>
    <mergeCell ref="G161:H161"/>
    <mergeCell ref="G171:H171"/>
    <mergeCell ref="G172:H172"/>
    <mergeCell ref="G173:H173"/>
    <mergeCell ref="G168:H168"/>
    <mergeCell ref="G169:H169"/>
    <mergeCell ref="G170:H17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3:H143"/>
    <mergeCell ref="G144:H144"/>
    <mergeCell ref="G145:H145"/>
    <mergeCell ref="G146:H146"/>
    <mergeCell ref="G138:H138"/>
    <mergeCell ref="G139:H139"/>
    <mergeCell ref="G140:H140"/>
    <mergeCell ref="G141:H141"/>
    <mergeCell ref="G142:H142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6:H106"/>
    <mergeCell ref="G107:H107"/>
    <mergeCell ref="G102:H102"/>
    <mergeCell ref="G103:H103"/>
    <mergeCell ref="G104:H104"/>
    <mergeCell ref="G105:H105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0:C44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5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H219" sqref="H219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296"/>
      <c r="B2" s="299"/>
      <c r="C2" s="299"/>
      <c r="D2" s="210"/>
      <c r="E2" s="211"/>
      <c r="F2" s="212"/>
      <c r="G2" s="298"/>
      <c r="H2" s="213"/>
      <c r="I2" s="214"/>
      <c r="J2" s="210"/>
      <c r="K2" s="215"/>
      <c r="L2" s="298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299" t="s">
        <v>17</v>
      </c>
      <c r="D4" s="297" t="s">
        <v>6</v>
      </c>
      <c r="E4" s="220" t="s">
        <v>7</v>
      </c>
      <c r="F4" s="221" t="s">
        <v>6</v>
      </c>
      <c r="G4" s="297" t="s">
        <v>8</v>
      </c>
      <c r="H4" s="222" t="s">
        <v>18</v>
      </c>
      <c r="I4" s="223" t="s">
        <v>9</v>
      </c>
      <c r="J4" s="297" t="s">
        <v>10</v>
      </c>
      <c r="K4" s="221" t="s">
        <v>177</v>
      </c>
      <c r="L4" s="297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45589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70" si="0">E6</f>
        <v>30</v>
      </c>
      <c r="J6" s="32">
        <f>C6</f>
        <v>45589</v>
      </c>
      <c r="K6" s="196">
        <v>20319.78</v>
      </c>
      <c r="L6" s="195" t="s">
        <v>16</v>
      </c>
      <c r="M6" s="195">
        <f t="shared" ref="M6:M70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45590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71" si="2">C7</f>
        <v>45590</v>
      </c>
      <c r="K7" s="196">
        <v>20319.78</v>
      </c>
      <c r="L7" s="195" t="s">
        <v>16</v>
      </c>
      <c r="M7" s="195">
        <f t="shared" si="1"/>
        <v>1</v>
      </c>
      <c r="N7" s="196">
        <f t="shared" ref="N7:N65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45592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45592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45595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45595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45596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45596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45598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45598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45599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45599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45603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45603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45603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45603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45606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45606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45606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45606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45607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45607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45607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45607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45609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45609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45610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45610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45613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45613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45614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45614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45618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45618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45618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45618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45591</v>
      </c>
      <c r="D25" s="195">
        <v>1</v>
      </c>
      <c r="E25" s="230">
        <v>24.9</v>
      </c>
      <c r="F25" s="195">
        <f t="shared" ref="F25:F88" si="4">D25</f>
        <v>1</v>
      </c>
      <c r="G25" s="351" t="s">
        <v>688</v>
      </c>
      <c r="H25" s="352"/>
      <c r="I25" s="230">
        <f t="shared" si="0"/>
        <v>24.9</v>
      </c>
      <c r="J25" s="32">
        <f t="shared" si="2"/>
        <v>45591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24.9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45595</v>
      </c>
      <c r="D26" s="195">
        <v>1</v>
      </c>
      <c r="E26" s="230">
        <v>24.9</v>
      </c>
      <c r="F26" s="195">
        <f t="shared" si="4"/>
        <v>1</v>
      </c>
      <c r="G26" s="351" t="s">
        <v>688</v>
      </c>
      <c r="H26" s="352"/>
      <c r="I26" s="230">
        <f t="shared" si="0"/>
        <v>24.9</v>
      </c>
      <c r="J26" s="32">
        <f t="shared" si="2"/>
        <v>45595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24.9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45593</v>
      </c>
      <c r="D27" s="195">
        <v>1</v>
      </c>
      <c r="E27" s="230">
        <v>24.9</v>
      </c>
      <c r="F27" s="195">
        <f t="shared" si="4"/>
        <v>1</v>
      </c>
      <c r="G27" s="351" t="s">
        <v>688</v>
      </c>
      <c r="H27" s="352"/>
      <c r="I27" s="230">
        <f t="shared" si="0"/>
        <v>24.9</v>
      </c>
      <c r="J27" s="32">
        <f t="shared" si="2"/>
        <v>45593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24.9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45596</v>
      </c>
      <c r="D28" s="195">
        <v>1</v>
      </c>
      <c r="E28" s="230">
        <v>24.9</v>
      </c>
      <c r="F28" s="195">
        <f t="shared" si="4"/>
        <v>1</v>
      </c>
      <c r="G28" s="351" t="s">
        <v>688</v>
      </c>
      <c r="H28" s="352"/>
      <c r="I28" s="230">
        <f t="shared" si="0"/>
        <v>24.9</v>
      </c>
      <c r="J28" s="32">
        <f t="shared" si="2"/>
        <v>45596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24.9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45597</v>
      </c>
      <c r="D29" s="195">
        <v>1</v>
      </c>
      <c r="E29" s="230">
        <v>24.9</v>
      </c>
      <c r="F29" s="195">
        <f t="shared" si="4"/>
        <v>1</v>
      </c>
      <c r="G29" s="351" t="s">
        <v>688</v>
      </c>
      <c r="H29" s="352"/>
      <c r="I29" s="230">
        <f t="shared" si="0"/>
        <v>24.9</v>
      </c>
      <c r="J29" s="32">
        <f t="shared" si="2"/>
        <v>45597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24.9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45599</v>
      </c>
      <c r="D30" s="195">
        <v>1</v>
      </c>
      <c r="E30" s="230">
        <v>24.9</v>
      </c>
      <c r="F30" s="195">
        <f t="shared" si="4"/>
        <v>1</v>
      </c>
      <c r="G30" s="351" t="s">
        <v>688</v>
      </c>
      <c r="H30" s="352"/>
      <c r="I30" s="230">
        <f t="shared" si="0"/>
        <v>24.9</v>
      </c>
      <c r="J30" s="32">
        <f t="shared" si="2"/>
        <v>45599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24.9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45598</v>
      </c>
      <c r="D31" s="195">
        <v>1</v>
      </c>
      <c r="E31" s="230">
        <v>24.9</v>
      </c>
      <c r="F31" s="195">
        <f t="shared" si="4"/>
        <v>1</v>
      </c>
      <c r="G31" s="351" t="s">
        <v>688</v>
      </c>
      <c r="H31" s="352"/>
      <c r="I31" s="230">
        <f t="shared" si="0"/>
        <v>24.9</v>
      </c>
      <c r="J31" s="32">
        <f t="shared" si="2"/>
        <v>45598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24.9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45601</v>
      </c>
      <c r="D32" s="195">
        <v>1</v>
      </c>
      <c r="E32" s="230">
        <v>24.9</v>
      </c>
      <c r="F32" s="195">
        <f t="shared" si="4"/>
        <v>1</v>
      </c>
      <c r="G32" s="351" t="s">
        <v>688</v>
      </c>
      <c r="H32" s="352"/>
      <c r="I32" s="230">
        <f t="shared" si="0"/>
        <v>24.9</v>
      </c>
      <c r="J32" s="32">
        <f t="shared" si="2"/>
        <v>45601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24.9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45602</v>
      </c>
      <c r="D33" s="195">
        <v>1</v>
      </c>
      <c r="E33" s="230">
        <v>24.9</v>
      </c>
      <c r="F33" s="195">
        <f t="shared" si="4"/>
        <v>1</v>
      </c>
      <c r="G33" s="351" t="s">
        <v>688</v>
      </c>
      <c r="H33" s="352"/>
      <c r="I33" s="230">
        <f t="shared" si="0"/>
        <v>24.9</v>
      </c>
      <c r="J33" s="32">
        <f t="shared" si="2"/>
        <v>45602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24.9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45602</v>
      </c>
      <c r="D34" s="195">
        <v>1</v>
      </c>
      <c r="E34" s="230">
        <v>24.9</v>
      </c>
      <c r="F34" s="195">
        <f t="shared" si="4"/>
        <v>1</v>
      </c>
      <c r="G34" s="351" t="s">
        <v>688</v>
      </c>
      <c r="H34" s="352"/>
      <c r="I34" s="230">
        <f t="shared" si="0"/>
        <v>24.9</v>
      </c>
      <c r="J34" s="32">
        <f t="shared" si="2"/>
        <v>45602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24.9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45602</v>
      </c>
      <c r="D35" s="195">
        <v>1</v>
      </c>
      <c r="E35" s="230">
        <v>24.9</v>
      </c>
      <c r="F35" s="195">
        <f t="shared" si="4"/>
        <v>1</v>
      </c>
      <c r="G35" s="351" t="s">
        <v>688</v>
      </c>
      <c r="H35" s="352"/>
      <c r="I35" s="230">
        <f t="shared" si="0"/>
        <v>24.9</v>
      </c>
      <c r="J35" s="32">
        <f t="shared" si="2"/>
        <v>45602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45603</v>
      </c>
      <c r="D36" s="195">
        <v>1</v>
      </c>
      <c r="E36" s="230">
        <v>24.9</v>
      </c>
      <c r="F36" s="195">
        <f t="shared" si="4"/>
        <v>1</v>
      </c>
      <c r="G36" s="351" t="s">
        <v>688</v>
      </c>
      <c r="H36" s="352"/>
      <c r="I36" s="230">
        <f t="shared" si="0"/>
        <v>24.9</v>
      </c>
      <c r="J36" s="32">
        <f t="shared" si="2"/>
        <v>45603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45603</v>
      </c>
      <c r="D37" s="195">
        <v>1</v>
      </c>
      <c r="E37" s="230">
        <v>24.9</v>
      </c>
      <c r="F37" s="195">
        <f t="shared" si="4"/>
        <v>1</v>
      </c>
      <c r="G37" s="351" t="s">
        <v>688</v>
      </c>
      <c r="H37" s="352"/>
      <c r="I37" s="230">
        <f t="shared" si="0"/>
        <v>24.9</v>
      </c>
      <c r="J37" s="32">
        <f t="shared" si="2"/>
        <v>45603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45604</v>
      </c>
      <c r="D38" s="195">
        <v>1</v>
      </c>
      <c r="E38" s="230">
        <v>24.9</v>
      </c>
      <c r="F38" s="195">
        <f t="shared" si="4"/>
        <v>1</v>
      </c>
      <c r="G38" s="351" t="s">
        <v>688</v>
      </c>
      <c r="H38" s="352"/>
      <c r="I38" s="230">
        <f t="shared" si="0"/>
        <v>24.9</v>
      </c>
      <c r="J38" s="32">
        <f t="shared" si="2"/>
        <v>45604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45607</v>
      </c>
      <c r="D39" s="195">
        <v>1</v>
      </c>
      <c r="E39" s="230">
        <v>24.9</v>
      </c>
      <c r="F39" s="195">
        <f t="shared" si="4"/>
        <v>1</v>
      </c>
      <c r="G39" s="351" t="s">
        <v>688</v>
      </c>
      <c r="H39" s="352"/>
      <c r="I39" s="230">
        <f t="shared" si="0"/>
        <v>24.9</v>
      </c>
      <c r="J39" s="32">
        <f t="shared" si="2"/>
        <v>45607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45605</v>
      </c>
      <c r="D40" s="195">
        <v>1</v>
      </c>
      <c r="E40" s="230">
        <v>24.9</v>
      </c>
      <c r="F40" s="195">
        <f t="shared" si="4"/>
        <v>1</v>
      </c>
      <c r="G40" s="351" t="s">
        <v>688</v>
      </c>
      <c r="H40" s="352"/>
      <c r="I40" s="230">
        <f t="shared" si="0"/>
        <v>24.9</v>
      </c>
      <c r="J40" s="32">
        <f t="shared" si="2"/>
        <v>45605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45607</v>
      </c>
      <c r="D41" s="195">
        <v>1</v>
      </c>
      <c r="E41" s="230">
        <v>24.9</v>
      </c>
      <c r="F41" s="195">
        <f t="shared" si="4"/>
        <v>1</v>
      </c>
      <c r="G41" s="351" t="s">
        <v>688</v>
      </c>
      <c r="H41" s="352"/>
      <c r="I41" s="230">
        <f t="shared" si="0"/>
        <v>24.9</v>
      </c>
      <c r="J41" s="32">
        <f t="shared" si="2"/>
        <v>45607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45608</v>
      </c>
      <c r="D42" s="195">
        <v>1</v>
      </c>
      <c r="E42" s="230">
        <v>24.9</v>
      </c>
      <c r="F42" s="195">
        <f t="shared" si="4"/>
        <v>1</v>
      </c>
      <c r="G42" s="351" t="s">
        <v>688</v>
      </c>
      <c r="H42" s="352"/>
      <c r="I42" s="230">
        <f t="shared" si="0"/>
        <v>24.9</v>
      </c>
      <c r="J42" s="32">
        <f t="shared" si="2"/>
        <v>45608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45608</v>
      </c>
      <c r="D43" s="195">
        <v>1</v>
      </c>
      <c r="E43" s="230">
        <v>24.9</v>
      </c>
      <c r="F43" s="195">
        <f t="shared" si="4"/>
        <v>1</v>
      </c>
      <c r="G43" s="351" t="s">
        <v>688</v>
      </c>
      <c r="H43" s="352"/>
      <c r="I43" s="230">
        <f t="shared" si="0"/>
        <v>24.9</v>
      </c>
      <c r="J43" s="32">
        <f t="shared" si="2"/>
        <v>45608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45609</v>
      </c>
      <c r="D44" s="195">
        <v>1</v>
      </c>
      <c r="E44" s="230">
        <v>24.9</v>
      </c>
      <c r="F44" s="195">
        <f t="shared" si="4"/>
        <v>1</v>
      </c>
      <c r="G44" s="351" t="s">
        <v>688</v>
      </c>
      <c r="H44" s="352"/>
      <c r="I44" s="230">
        <f t="shared" si="0"/>
        <v>24.9</v>
      </c>
      <c r="J44" s="32">
        <f t="shared" si="2"/>
        <v>45609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45610</v>
      </c>
      <c r="D45" s="195">
        <v>1</v>
      </c>
      <c r="E45" s="230">
        <v>24.9</v>
      </c>
      <c r="F45" s="195">
        <f t="shared" si="4"/>
        <v>1</v>
      </c>
      <c r="G45" s="351" t="s">
        <v>688</v>
      </c>
      <c r="H45" s="352"/>
      <c r="I45" s="230">
        <f t="shared" si="0"/>
        <v>24.9</v>
      </c>
      <c r="J45" s="32">
        <f t="shared" si="2"/>
        <v>45610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45611</v>
      </c>
      <c r="D46" s="195">
        <v>1</v>
      </c>
      <c r="E46" s="230">
        <v>24.9</v>
      </c>
      <c r="F46" s="195">
        <f t="shared" si="4"/>
        <v>1</v>
      </c>
      <c r="G46" s="351" t="s">
        <v>688</v>
      </c>
      <c r="H46" s="352"/>
      <c r="I46" s="230">
        <f t="shared" si="0"/>
        <v>24.9</v>
      </c>
      <c r="J46" s="32">
        <f t="shared" si="2"/>
        <v>45611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45611</v>
      </c>
      <c r="D47" s="195">
        <v>1</v>
      </c>
      <c r="E47" s="230">
        <v>24.9</v>
      </c>
      <c r="F47" s="195">
        <f t="shared" si="4"/>
        <v>1</v>
      </c>
      <c r="G47" s="351" t="s">
        <v>688</v>
      </c>
      <c r="H47" s="352"/>
      <c r="I47" s="230">
        <f t="shared" si="0"/>
        <v>24.9</v>
      </c>
      <c r="J47" s="32">
        <f t="shared" si="2"/>
        <v>45611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45613</v>
      </c>
      <c r="D48" s="195">
        <v>1</v>
      </c>
      <c r="E48" s="230">
        <v>24.9</v>
      </c>
      <c r="F48" s="195">
        <f t="shared" si="4"/>
        <v>1</v>
      </c>
      <c r="G48" s="351" t="s">
        <v>688</v>
      </c>
      <c r="H48" s="352"/>
      <c r="I48" s="230">
        <f t="shared" si="0"/>
        <v>24.9</v>
      </c>
      <c r="J48" s="32">
        <f t="shared" si="2"/>
        <v>45613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45614</v>
      </c>
      <c r="D49" s="195">
        <v>1</v>
      </c>
      <c r="E49" s="230">
        <v>24.9</v>
      </c>
      <c r="F49" s="195">
        <f t="shared" si="4"/>
        <v>1</v>
      </c>
      <c r="G49" s="351" t="s">
        <v>688</v>
      </c>
      <c r="H49" s="352"/>
      <c r="I49" s="230">
        <f t="shared" si="0"/>
        <v>24.9</v>
      </c>
      <c r="J49" s="32">
        <f t="shared" si="2"/>
        <v>45614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45614</v>
      </c>
      <c r="D50" s="195">
        <v>1</v>
      </c>
      <c r="E50" s="230">
        <v>24.9</v>
      </c>
      <c r="F50" s="195">
        <f t="shared" si="4"/>
        <v>1</v>
      </c>
      <c r="G50" s="351" t="s">
        <v>688</v>
      </c>
      <c r="H50" s="352"/>
      <c r="I50" s="230">
        <f t="shared" si="0"/>
        <v>24.9</v>
      </c>
      <c r="J50" s="32">
        <f t="shared" si="2"/>
        <v>45614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45618</v>
      </c>
      <c r="D51" s="195">
        <v>1</v>
      </c>
      <c r="E51" s="230">
        <v>24.9</v>
      </c>
      <c r="F51" s="195">
        <f t="shared" si="4"/>
        <v>1</v>
      </c>
      <c r="G51" s="351" t="s">
        <v>688</v>
      </c>
      <c r="H51" s="352"/>
      <c r="I51" s="230">
        <f t="shared" si="0"/>
        <v>24.9</v>
      </c>
      <c r="J51" s="32">
        <f t="shared" si="2"/>
        <v>45618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45615</v>
      </c>
      <c r="D52" s="195">
        <v>1</v>
      </c>
      <c r="E52" s="230">
        <v>24.9</v>
      </c>
      <c r="F52" s="195">
        <f t="shared" si="4"/>
        <v>1</v>
      </c>
      <c r="G52" s="351" t="s">
        <v>688</v>
      </c>
      <c r="H52" s="352"/>
      <c r="I52" s="230">
        <f t="shared" si="0"/>
        <v>24.9</v>
      </c>
      <c r="J52" s="32">
        <f t="shared" si="2"/>
        <v>45615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45616</v>
      </c>
      <c r="D53" s="195">
        <v>1</v>
      </c>
      <c r="E53" s="230">
        <v>24.9</v>
      </c>
      <c r="F53" s="195">
        <f t="shared" si="4"/>
        <v>1</v>
      </c>
      <c r="G53" s="351" t="s">
        <v>688</v>
      </c>
      <c r="H53" s="352"/>
      <c r="I53" s="230">
        <f t="shared" si="0"/>
        <v>24.9</v>
      </c>
      <c r="J53" s="32">
        <f t="shared" si="2"/>
        <v>45616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45616</v>
      </c>
      <c r="D54" s="195">
        <v>1</v>
      </c>
      <c r="E54" s="230">
        <v>24.9</v>
      </c>
      <c r="F54" s="195">
        <f t="shared" si="4"/>
        <v>1</v>
      </c>
      <c r="G54" s="351" t="s">
        <v>688</v>
      </c>
      <c r="H54" s="352"/>
      <c r="I54" s="230">
        <f t="shared" si="0"/>
        <v>24.9</v>
      </c>
      <c r="J54" s="32">
        <f t="shared" si="2"/>
        <v>45616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45619</v>
      </c>
      <c r="D55" s="195">
        <v>1</v>
      </c>
      <c r="E55" s="230">
        <v>24.9</v>
      </c>
      <c r="F55" s="195">
        <f t="shared" si="4"/>
        <v>1</v>
      </c>
      <c r="G55" s="351" t="s">
        <v>688</v>
      </c>
      <c r="H55" s="352"/>
      <c r="I55" s="230">
        <f t="shared" si="0"/>
        <v>24.9</v>
      </c>
      <c r="J55" s="32">
        <f t="shared" si="2"/>
        <v>45619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45618</v>
      </c>
      <c r="D56" s="195">
        <v>1</v>
      </c>
      <c r="E56" s="230">
        <v>24.9</v>
      </c>
      <c r="F56" s="195">
        <f t="shared" si="4"/>
        <v>1</v>
      </c>
      <c r="G56" s="351" t="s">
        <v>688</v>
      </c>
      <c r="H56" s="352"/>
      <c r="I56" s="230">
        <f t="shared" si="0"/>
        <v>24.9</v>
      </c>
      <c r="J56" s="32">
        <f t="shared" si="2"/>
        <v>45618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45620</v>
      </c>
      <c r="D57" s="195">
        <v>1</v>
      </c>
      <c r="E57" s="230">
        <v>24.9</v>
      </c>
      <c r="F57" s="195">
        <f t="shared" si="4"/>
        <v>1</v>
      </c>
      <c r="G57" s="351" t="s">
        <v>688</v>
      </c>
      <c r="H57" s="352"/>
      <c r="I57" s="230">
        <f t="shared" si="0"/>
        <v>24.9</v>
      </c>
      <c r="J57" s="32">
        <f t="shared" si="2"/>
        <v>45620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45620</v>
      </c>
      <c r="D58" s="195">
        <v>1</v>
      </c>
      <c r="E58" s="230">
        <v>24.9</v>
      </c>
      <c r="F58" s="195">
        <f t="shared" si="4"/>
        <v>1</v>
      </c>
      <c r="G58" s="351" t="s">
        <v>688</v>
      </c>
      <c r="H58" s="352"/>
      <c r="I58" s="230">
        <f t="shared" si="0"/>
        <v>24.9</v>
      </c>
      <c r="J58" s="32">
        <f t="shared" si="2"/>
        <v>45620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45621</v>
      </c>
      <c r="D59" s="195">
        <v>1</v>
      </c>
      <c r="E59" s="230">
        <v>24.9</v>
      </c>
      <c r="F59" s="195">
        <f t="shared" si="4"/>
        <v>1</v>
      </c>
      <c r="G59" s="351" t="s">
        <v>688</v>
      </c>
      <c r="H59" s="352"/>
      <c r="I59" s="230">
        <f t="shared" si="0"/>
        <v>24.9</v>
      </c>
      <c r="J59" s="32">
        <f t="shared" si="2"/>
        <v>45621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45621</v>
      </c>
      <c r="D60" s="195">
        <v>1</v>
      </c>
      <c r="E60" s="230">
        <v>24.9</v>
      </c>
      <c r="F60" s="195">
        <f t="shared" si="4"/>
        <v>1</v>
      </c>
      <c r="G60" s="351" t="s">
        <v>688</v>
      </c>
      <c r="H60" s="352"/>
      <c r="I60" s="230">
        <f t="shared" si="0"/>
        <v>24.9</v>
      </c>
      <c r="J60" s="32">
        <f t="shared" si="2"/>
        <v>45621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45594.927083333336</v>
      </c>
      <c r="D61" s="195">
        <v>1</v>
      </c>
      <c r="E61" s="230">
        <v>24.9</v>
      </c>
      <c r="F61" s="195">
        <f t="shared" si="4"/>
        <v>1</v>
      </c>
      <c r="G61" s="351" t="s">
        <v>688</v>
      </c>
      <c r="H61" s="352"/>
      <c r="I61" s="230">
        <f t="shared" si="0"/>
        <v>24.9</v>
      </c>
      <c r="J61" s="32">
        <f t="shared" si="2"/>
        <v>45594.927083333336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45608.774305555555</v>
      </c>
      <c r="D62" s="195">
        <v>1</v>
      </c>
      <c r="E62" s="230">
        <v>14.9</v>
      </c>
      <c r="F62" s="195">
        <f t="shared" si="4"/>
        <v>1</v>
      </c>
      <c r="G62" s="351" t="s">
        <v>688</v>
      </c>
      <c r="H62" s="352"/>
      <c r="I62" s="230">
        <f t="shared" si="0"/>
        <v>14.9</v>
      </c>
      <c r="J62" s="32">
        <f t="shared" si="2"/>
        <v>45608.774305555555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14.9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45611.819444444445</v>
      </c>
      <c r="D63" s="195">
        <v>1</v>
      </c>
      <c r="E63" s="230">
        <v>14.9</v>
      </c>
      <c r="F63" s="195">
        <f t="shared" si="4"/>
        <v>1</v>
      </c>
      <c r="G63" s="351" t="s">
        <v>688</v>
      </c>
      <c r="H63" s="352"/>
      <c r="I63" s="230">
        <f t="shared" si="0"/>
        <v>14.9</v>
      </c>
      <c r="J63" s="32">
        <f t="shared" si="2"/>
        <v>45611.819444444445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14.9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45614.798611111109</v>
      </c>
      <c r="D64" s="195">
        <v>1</v>
      </c>
      <c r="E64" s="230">
        <v>14.9</v>
      </c>
      <c r="F64" s="195">
        <f t="shared" si="4"/>
        <v>1</v>
      </c>
      <c r="G64" s="351" t="s">
        <v>688</v>
      </c>
      <c r="H64" s="352"/>
      <c r="I64" s="230">
        <f t="shared" si="0"/>
        <v>14.9</v>
      </c>
      <c r="J64" s="32">
        <f t="shared" si="2"/>
        <v>45614.798611111109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14.9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45616.854166666664</v>
      </c>
      <c r="D65" s="195">
        <v>1</v>
      </c>
      <c r="E65" s="230">
        <v>14.9</v>
      </c>
      <c r="F65" s="195">
        <f t="shared" si="4"/>
        <v>1</v>
      </c>
      <c r="G65" s="351" t="s">
        <v>688</v>
      </c>
      <c r="H65" s="352"/>
      <c r="I65" s="230">
        <f t="shared" si="0"/>
        <v>14.9</v>
      </c>
      <c r="J65" s="32">
        <f t="shared" si="2"/>
        <v>45616.854166666664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14.9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45621.09375</v>
      </c>
      <c r="D66" s="195">
        <v>1</v>
      </c>
      <c r="E66" s="230">
        <v>14.9</v>
      </c>
      <c r="F66" s="195">
        <f t="shared" si="4"/>
        <v>1</v>
      </c>
      <c r="G66" s="351" t="s">
        <v>688</v>
      </c>
      <c r="H66" s="352"/>
      <c r="I66" s="230">
        <f t="shared" si="0"/>
        <v>14.9</v>
      </c>
      <c r="J66" s="32">
        <f t="shared" si="2"/>
        <v>45621.09375</v>
      </c>
      <c r="K66" s="196">
        <v>20319.78</v>
      </c>
      <c r="L66" s="195" t="s">
        <v>16</v>
      </c>
      <c r="M66" s="195">
        <f t="shared" si="1"/>
        <v>1</v>
      </c>
      <c r="N66" s="196">
        <f t="shared" ref="N66:N137" si="5">I66</f>
        <v>14.9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45591</v>
      </c>
      <c r="D67" s="195">
        <v>1</v>
      </c>
      <c r="E67" s="230">
        <v>14.9</v>
      </c>
      <c r="F67" s="195">
        <f t="shared" si="4"/>
        <v>1</v>
      </c>
      <c r="G67" s="351" t="s">
        <v>688</v>
      </c>
      <c r="H67" s="352"/>
      <c r="I67" s="230">
        <f t="shared" si="0"/>
        <v>14.9</v>
      </c>
      <c r="J67" s="32">
        <f t="shared" si="2"/>
        <v>45591</v>
      </c>
      <c r="K67" s="196">
        <v>20319.78</v>
      </c>
      <c r="L67" s="195" t="s">
        <v>16</v>
      </c>
      <c r="M67" s="195">
        <f t="shared" si="1"/>
        <v>1</v>
      </c>
      <c r="N67" s="196">
        <f t="shared" si="5"/>
        <v>14.9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45591</v>
      </c>
      <c r="D68" s="195">
        <v>1</v>
      </c>
      <c r="E68" s="230">
        <v>14.9</v>
      </c>
      <c r="F68" s="195">
        <f t="shared" si="4"/>
        <v>1</v>
      </c>
      <c r="G68" s="351" t="s">
        <v>688</v>
      </c>
      <c r="H68" s="352"/>
      <c r="I68" s="230">
        <f t="shared" si="0"/>
        <v>14.9</v>
      </c>
      <c r="J68" s="32">
        <f t="shared" si="2"/>
        <v>45591</v>
      </c>
      <c r="K68" s="196">
        <v>20319.78</v>
      </c>
      <c r="L68" s="195" t="s">
        <v>16</v>
      </c>
      <c r="M68" s="195">
        <f t="shared" si="1"/>
        <v>1</v>
      </c>
      <c r="N68" s="196">
        <f t="shared" si="5"/>
        <v>14.9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45591</v>
      </c>
      <c r="D69" s="195">
        <v>1</v>
      </c>
      <c r="E69" s="230">
        <v>14.9</v>
      </c>
      <c r="F69" s="195">
        <f t="shared" si="4"/>
        <v>1</v>
      </c>
      <c r="G69" s="351" t="s">
        <v>688</v>
      </c>
      <c r="H69" s="352"/>
      <c r="I69" s="230">
        <f t="shared" si="0"/>
        <v>14.9</v>
      </c>
      <c r="J69" s="32">
        <f t="shared" si="2"/>
        <v>45591</v>
      </c>
      <c r="K69" s="196">
        <v>20319.78</v>
      </c>
      <c r="L69" s="195" t="s">
        <v>16</v>
      </c>
      <c r="M69" s="195">
        <f t="shared" si="1"/>
        <v>1</v>
      </c>
      <c r="N69" s="196">
        <f t="shared" si="5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45592</v>
      </c>
      <c r="D70" s="195">
        <v>1</v>
      </c>
      <c r="E70" s="230">
        <v>14.9</v>
      </c>
      <c r="F70" s="195">
        <f t="shared" si="4"/>
        <v>1</v>
      </c>
      <c r="G70" s="351" t="s">
        <v>688</v>
      </c>
      <c r="H70" s="352"/>
      <c r="I70" s="230">
        <f t="shared" si="0"/>
        <v>14.9</v>
      </c>
      <c r="J70" s="32">
        <f t="shared" si="2"/>
        <v>45592</v>
      </c>
      <c r="K70" s="196">
        <v>20319.78</v>
      </c>
      <c r="L70" s="195" t="s">
        <v>16</v>
      </c>
      <c r="M70" s="195">
        <f t="shared" si="1"/>
        <v>1</v>
      </c>
      <c r="N70" s="196">
        <f t="shared" si="5"/>
        <v>14.9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45592</v>
      </c>
      <c r="D71" s="195">
        <v>1</v>
      </c>
      <c r="E71" s="230">
        <v>14.9</v>
      </c>
      <c r="F71" s="195">
        <f t="shared" si="4"/>
        <v>1</v>
      </c>
      <c r="G71" s="351" t="s">
        <v>688</v>
      </c>
      <c r="H71" s="352"/>
      <c r="I71" s="230">
        <f t="shared" ref="I71:I164" si="6">E71</f>
        <v>14.9</v>
      </c>
      <c r="J71" s="32">
        <f t="shared" si="2"/>
        <v>45592</v>
      </c>
      <c r="K71" s="196">
        <v>20319.78</v>
      </c>
      <c r="L71" s="195" t="s">
        <v>16</v>
      </c>
      <c r="M71" s="195">
        <f t="shared" ref="M71:M164" si="7">F71</f>
        <v>1</v>
      </c>
      <c r="N71" s="196">
        <f t="shared" si="5"/>
        <v>14.9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45592</v>
      </c>
      <c r="D72" s="195">
        <v>1</v>
      </c>
      <c r="E72" s="230">
        <v>14.9</v>
      </c>
      <c r="F72" s="195">
        <f t="shared" si="4"/>
        <v>1</v>
      </c>
      <c r="G72" s="351" t="s">
        <v>688</v>
      </c>
      <c r="H72" s="352"/>
      <c r="I72" s="230">
        <f t="shared" si="6"/>
        <v>14.9</v>
      </c>
      <c r="J72" s="32">
        <f t="shared" ref="J72:J165" si="8">C72</f>
        <v>45592</v>
      </c>
      <c r="K72" s="196">
        <v>20319.78</v>
      </c>
      <c r="L72" s="195" t="s">
        <v>16</v>
      </c>
      <c r="M72" s="195">
        <f t="shared" si="7"/>
        <v>1</v>
      </c>
      <c r="N72" s="196">
        <f t="shared" si="5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45593</v>
      </c>
      <c r="D73" s="195">
        <v>1</v>
      </c>
      <c r="E73" s="230">
        <v>14.9</v>
      </c>
      <c r="F73" s="195">
        <f t="shared" si="4"/>
        <v>1</v>
      </c>
      <c r="G73" s="351" t="s">
        <v>688</v>
      </c>
      <c r="H73" s="352"/>
      <c r="I73" s="230">
        <f t="shared" si="6"/>
        <v>14.9</v>
      </c>
      <c r="J73" s="32">
        <f t="shared" si="8"/>
        <v>45593</v>
      </c>
      <c r="K73" s="196">
        <v>20319.78</v>
      </c>
      <c r="L73" s="195" t="s">
        <v>16</v>
      </c>
      <c r="M73" s="195">
        <f t="shared" si="7"/>
        <v>1</v>
      </c>
      <c r="N73" s="196">
        <f t="shared" si="5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45594</v>
      </c>
      <c r="D74" s="195">
        <v>1</v>
      </c>
      <c r="E74" s="230">
        <v>14.9</v>
      </c>
      <c r="F74" s="195">
        <f t="shared" si="4"/>
        <v>1</v>
      </c>
      <c r="G74" s="351" t="s">
        <v>688</v>
      </c>
      <c r="H74" s="352"/>
      <c r="I74" s="230">
        <f t="shared" si="6"/>
        <v>14.9</v>
      </c>
      <c r="J74" s="32">
        <f t="shared" si="8"/>
        <v>45594</v>
      </c>
      <c r="K74" s="196">
        <v>20319.78</v>
      </c>
      <c r="L74" s="195" t="s">
        <v>16</v>
      </c>
      <c r="M74" s="195">
        <f t="shared" si="7"/>
        <v>1</v>
      </c>
      <c r="N74" s="196">
        <f t="shared" si="5"/>
        <v>14.9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45595</v>
      </c>
      <c r="D75" s="195">
        <v>1</v>
      </c>
      <c r="E75" s="230">
        <v>14.9</v>
      </c>
      <c r="F75" s="195">
        <f t="shared" si="4"/>
        <v>1</v>
      </c>
      <c r="G75" s="351" t="s">
        <v>688</v>
      </c>
      <c r="H75" s="352"/>
      <c r="I75" s="230">
        <f t="shared" si="6"/>
        <v>14.9</v>
      </c>
      <c r="J75" s="32">
        <f t="shared" si="8"/>
        <v>45595</v>
      </c>
      <c r="K75" s="196">
        <v>20319.78</v>
      </c>
      <c r="L75" s="195" t="s">
        <v>16</v>
      </c>
      <c r="M75" s="195">
        <f t="shared" si="7"/>
        <v>1</v>
      </c>
      <c r="N75" s="196">
        <f t="shared" si="5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45596</v>
      </c>
      <c r="D76" s="195">
        <v>1</v>
      </c>
      <c r="E76" s="230">
        <v>14.9</v>
      </c>
      <c r="F76" s="195">
        <f t="shared" si="4"/>
        <v>1</v>
      </c>
      <c r="G76" s="351" t="s">
        <v>688</v>
      </c>
      <c r="H76" s="352"/>
      <c r="I76" s="230">
        <f t="shared" si="6"/>
        <v>14.9</v>
      </c>
      <c r="J76" s="32">
        <f t="shared" si="8"/>
        <v>45596</v>
      </c>
      <c r="K76" s="196">
        <v>20319.78</v>
      </c>
      <c r="L76" s="195" t="s">
        <v>16</v>
      </c>
      <c r="M76" s="195">
        <f t="shared" si="7"/>
        <v>1</v>
      </c>
      <c r="N76" s="196">
        <f t="shared" si="5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45598</v>
      </c>
      <c r="D77" s="195">
        <v>1</v>
      </c>
      <c r="E77" s="230">
        <v>14.9</v>
      </c>
      <c r="F77" s="195">
        <f t="shared" si="4"/>
        <v>1</v>
      </c>
      <c r="G77" s="351" t="s">
        <v>688</v>
      </c>
      <c r="H77" s="352"/>
      <c r="I77" s="230">
        <f t="shared" si="6"/>
        <v>14.9</v>
      </c>
      <c r="J77" s="32">
        <f t="shared" si="8"/>
        <v>45598</v>
      </c>
      <c r="K77" s="196">
        <v>20319.78</v>
      </c>
      <c r="L77" s="195" t="s">
        <v>16</v>
      </c>
      <c r="M77" s="195">
        <f t="shared" si="7"/>
        <v>1</v>
      </c>
      <c r="N77" s="196">
        <f t="shared" si="5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45598</v>
      </c>
      <c r="D78" s="195">
        <v>1</v>
      </c>
      <c r="E78" s="230">
        <v>14.9</v>
      </c>
      <c r="F78" s="195">
        <f t="shared" si="4"/>
        <v>1</v>
      </c>
      <c r="G78" s="351" t="s">
        <v>688</v>
      </c>
      <c r="H78" s="352"/>
      <c r="I78" s="230">
        <f t="shared" si="6"/>
        <v>14.9</v>
      </c>
      <c r="J78" s="32">
        <f t="shared" si="8"/>
        <v>45598</v>
      </c>
      <c r="K78" s="196">
        <v>20319.78</v>
      </c>
      <c r="L78" s="195" t="s">
        <v>16</v>
      </c>
      <c r="M78" s="195">
        <f t="shared" si="7"/>
        <v>1</v>
      </c>
      <c r="N78" s="196">
        <f t="shared" si="5"/>
        <v>14.9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45598</v>
      </c>
      <c r="D79" s="195">
        <v>1</v>
      </c>
      <c r="E79" s="230">
        <v>14.9</v>
      </c>
      <c r="F79" s="195">
        <f t="shared" si="4"/>
        <v>1</v>
      </c>
      <c r="G79" s="351" t="s">
        <v>688</v>
      </c>
      <c r="H79" s="352"/>
      <c r="I79" s="230">
        <f t="shared" si="6"/>
        <v>14.9</v>
      </c>
      <c r="J79" s="32">
        <f t="shared" si="8"/>
        <v>45598</v>
      </c>
      <c r="K79" s="196">
        <v>20319.78</v>
      </c>
      <c r="L79" s="195" t="s">
        <v>16</v>
      </c>
      <c r="M79" s="195">
        <f t="shared" si="7"/>
        <v>1</v>
      </c>
      <c r="N79" s="196">
        <f t="shared" si="5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45600</v>
      </c>
      <c r="D80" s="195">
        <v>1</v>
      </c>
      <c r="E80" s="230">
        <v>14.9</v>
      </c>
      <c r="F80" s="195">
        <f t="shared" si="4"/>
        <v>1</v>
      </c>
      <c r="G80" s="351" t="s">
        <v>688</v>
      </c>
      <c r="H80" s="352"/>
      <c r="I80" s="230">
        <f t="shared" si="6"/>
        <v>14.9</v>
      </c>
      <c r="J80" s="32">
        <f t="shared" si="8"/>
        <v>45600</v>
      </c>
      <c r="K80" s="196">
        <v>20319.78</v>
      </c>
      <c r="L80" s="195" t="s">
        <v>16</v>
      </c>
      <c r="M80" s="195">
        <f t="shared" si="7"/>
        <v>1</v>
      </c>
      <c r="N80" s="196">
        <f t="shared" si="5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45600</v>
      </c>
      <c r="D81" s="195">
        <v>1</v>
      </c>
      <c r="E81" s="230">
        <v>14.9</v>
      </c>
      <c r="F81" s="195">
        <f t="shared" si="4"/>
        <v>1</v>
      </c>
      <c r="G81" s="351" t="s">
        <v>688</v>
      </c>
      <c r="H81" s="352"/>
      <c r="I81" s="230">
        <f t="shared" si="6"/>
        <v>14.9</v>
      </c>
      <c r="J81" s="32">
        <f t="shared" si="8"/>
        <v>45600</v>
      </c>
      <c r="K81" s="196">
        <v>20319.78</v>
      </c>
      <c r="L81" s="195" t="s">
        <v>16</v>
      </c>
      <c r="M81" s="195">
        <f t="shared" si="7"/>
        <v>1</v>
      </c>
      <c r="N81" s="196">
        <f t="shared" si="5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45601</v>
      </c>
      <c r="D82" s="195">
        <v>1</v>
      </c>
      <c r="E82" s="230">
        <v>14.9</v>
      </c>
      <c r="F82" s="195">
        <f t="shared" si="4"/>
        <v>1</v>
      </c>
      <c r="G82" s="351" t="s">
        <v>688</v>
      </c>
      <c r="H82" s="352"/>
      <c r="I82" s="230">
        <f t="shared" si="6"/>
        <v>14.9</v>
      </c>
      <c r="J82" s="32">
        <f t="shared" si="8"/>
        <v>45601</v>
      </c>
      <c r="K82" s="196">
        <v>20319.78</v>
      </c>
      <c r="L82" s="195" t="s">
        <v>16</v>
      </c>
      <c r="M82" s="195">
        <f t="shared" si="7"/>
        <v>1</v>
      </c>
      <c r="N82" s="196">
        <f t="shared" si="5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45601</v>
      </c>
      <c r="D83" s="195">
        <v>1</v>
      </c>
      <c r="E83" s="230">
        <v>14.9</v>
      </c>
      <c r="F83" s="195">
        <f t="shared" si="4"/>
        <v>1</v>
      </c>
      <c r="G83" s="351" t="s">
        <v>688</v>
      </c>
      <c r="H83" s="352"/>
      <c r="I83" s="230">
        <f t="shared" si="6"/>
        <v>14.9</v>
      </c>
      <c r="J83" s="32">
        <f t="shared" si="8"/>
        <v>45601</v>
      </c>
      <c r="K83" s="196">
        <v>20319.78</v>
      </c>
      <c r="L83" s="195" t="s">
        <v>16</v>
      </c>
      <c r="M83" s="195">
        <f t="shared" si="7"/>
        <v>1</v>
      </c>
      <c r="N83" s="196">
        <f t="shared" si="5"/>
        <v>14.9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45601</v>
      </c>
      <c r="D84" s="195">
        <v>1</v>
      </c>
      <c r="E84" s="230">
        <v>14.9</v>
      </c>
      <c r="F84" s="195">
        <f t="shared" si="4"/>
        <v>1</v>
      </c>
      <c r="G84" s="351" t="s">
        <v>688</v>
      </c>
      <c r="H84" s="352"/>
      <c r="I84" s="230">
        <f t="shared" si="6"/>
        <v>14.9</v>
      </c>
      <c r="J84" s="32">
        <f t="shared" si="8"/>
        <v>45601</v>
      </c>
      <c r="K84" s="196">
        <v>20319.78</v>
      </c>
      <c r="L84" s="195" t="s">
        <v>16</v>
      </c>
      <c r="M84" s="195">
        <f t="shared" si="7"/>
        <v>1</v>
      </c>
      <c r="N84" s="196">
        <f t="shared" si="5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45602</v>
      </c>
      <c r="D85" s="195">
        <v>1</v>
      </c>
      <c r="E85" s="230">
        <v>14.9</v>
      </c>
      <c r="F85" s="195">
        <f t="shared" si="4"/>
        <v>1</v>
      </c>
      <c r="G85" s="351" t="s">
        <v>688</v>
      </c>
      <c r="H85" s="352"/>
      <c r="I85" s="230">
        <f t="shared" si="6"/>
        <v>14.9</v>
      </c>
      <c r="J85" s="32">
        <f t="shared" si="8"/>
        <v>45602</v>
      </c>
      <c r="K85" s="196">
        <v>20319.78</v>
      </c>
      <c r="L85" s="195" t="s">
        <v>16</v>
      </c>
      <c r="M85" s="195">
        <f t="shared" si="7"/>
        <v>1</v>
      </c>
      <c r="N85" s="196">
        <f t="shared" si="5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45603</v>
      </c>
      <c r="D86" s="195">
        <v>1</v>
      </c>
      <c r="E86" s="230">
        <v>14.9</v>
      </c>
      <c r="F86" s="195">
        <f t="shared" si="4"/>
        <v>1</v>
      </c>
      <c r="G86" s="351" t="s">
        <v>688</v>
      </c>
      <c r="H86" s="352"/>
      <c r="I86" s="230">
        <f t="shared" si="6"/>
        <v>14.9</v>
      </c>
      <c r="J86" s="32">
        <f t="shared" si="8"/>
        <v>45603</v>
      </c>
      <c r="K86" s="196">
        <v>20319.78</v>
      </c>
      <c r="L86" s="195" t="s">
        <v>16</v>
      </c>
      <c r="M86" s="195">
        <f t="shared" si="7"/>
        <v>1</v>
      </c>
      <c r="N86" s="196">
        <f t="shared" si="5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45603</v>
      </c>
      <c r="D87" s="195">
        <v>1</v>
      </c>
      <c r="E87" s="230">
        <v>14.9</v>
      </c>
      <c r="F87" s="195">
        <f t="shared" si="4"/>
        <v>1</v>
      </c>
      <c r="G87" s="351" t="s">
        <v>688</v>
      </c>
      <c r="H87" s="352"/>
      <c r="I87" s="230">
        <f t="shared" si="6"/>
        <v>14.9</v>
      </c>
      <c r="J87" s="32">
        <f t="shared" si="8"/>
        <v>45603</v>
      </c>
      <c r="K87" s="196">
        <v>20319.78</v>
      </c>
      <c r="L87" s="195" t="s">
        <v>16</v>
      </c>
      <c r="M87" s="195">
        <f t="shared" si="7"/>
        <v>1</v>
      </c>
      <c r="N87" s="196">
        <f t="shared" si="5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45604</v>
      </c>
      <c r="D88" s="195">
        <v>1</v>
      </c>
      <c r="E88" s="230">
        <v>14.9</v>
      </c>
      <c r="F88" s="195">
        <f t="shared" si="4"/>
        <v>1</v>
      </c>
      <c r="G88" s="351" t="s">
        <v>688</v>
      </c>
      <c r="H88" s="352"/>
      <c r="I88" s="230">
        <f t="shared" si="6"/>
        <v>14.9</v>
      </c>
      <c r="J88" s="32">
        <f t="shared" si="8"/>
        <v>45604</v>
      </c>
      <c r="K88" s="196">
        <v>20319.78</v>
      </c>
      <c r="L88" s="195" t="s">
        <v>16</v>
      </c>
      <c r="M88" s="195">
        <f t="shared" si="7"/>
        <v>1</v>
      </c>
      <c r="N88" s="196">
        <f t="shared" si="5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45605</v>
      </c>
      <c r="D89" s="195">
        <v>1</v>
      </c>
      <c r="E89" s="230">
        <v>14.9</v>
      </c>
      <c r="F89" s="195">
        <f t="shared" ref="F89:F216" si="9">D89</f>
        <v>1</v>
      </c>
      <c r="G89" s="351" t="s">
        <v>688</v>
      </c>
      <c r="H89" s="352"/>
      <c r="I89" s="230">
        <f t="shared" si="6"/>
        <v>14.9</v>
      </c>
      <c r="J89" s="32">
        <f t="shared" si="8"/>
        <v>45605</v>
      </c>
      <c r="K89" s="196">
        <v>20319.78</v>
      </c>
      <c r="L89" s="195" t="s">
        <v>16</v>
      </c>
      <c r="M89" s="195">
        <f t="shared" si="7"/>
        <v>1</v>
      </c>
      <c r="N89" s="196">
        <f t="shared" si="5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45605</v>
      </c>
      <c r="D90" s="195">
        <v>1</v>
      </c>
      <c r="E90" s="230">
        <v>14.9</v>
      </c>
      <c r="F90" s="195">
        <f t="shared" si="9"/>
        <v>1</v>
      </c>
      <c r="G90" s="351" t="s">
        <v>688</v>
      </c>
      <c r="H90" s="352"/>
      <c r="I90" s="230">
        <f t="shared" si="6"/>
        <v>14.9</v>
      </c>
      <c r="J90" s="32">
        <f t="shared" si="8"/>
        <v>45605</v>
      </c>
      <c r="K90" s="196">
        <v>20319.78</v>
      </c>
      <c r="L90" s="195" t="s">
        <v>16</v>
      </c>
      <c r="M90" s="195">
        <f t="shared" si="7"/>
        <v>1</v>
      </c>
      <c r="N90" s="196">
        <f t="shared" si="5"/>
        <v>14.9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45606</v>
      </c>
      <c r="D91" s="195">
        <v>1</v>
      </c>
      <c r="E91" s="230">
        <v>14.9</v>
      </c>
      <c r="F91" s="195">
        <f t="shared" si="9"/>
        <v>1</v>
      </c>
      <c r="G91" s="351" t="s">
        <v>688</v>
      </c>
      <c r="H91" s="352"/>
      <c r="I91" s="230">
        <f t="shared" si="6"/>
        <v>14.9</v>
      </c>
      <c r="J91" s="32">
        <f t="shared" si="8"/>
        <v>45606</v>
      </c>
      <c r="K91" s="196">
        <v>20319.78</v>
      </c>
      <c r="L91" s="195" t="s">
        <v>16</v>
      </c>
      <c r="M91" s="195">
        <f t="shared" si="7"/>
        <v>1</v>
      </c>
      <c r="N91" s="196">
        <f t="shared" si="5"/>
        <v>14.9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45606</v>
      </c>
      <c r="D92" s="195">
        <v>1</v>
      </c>
      <c r="E92" s="230">
        <v>14.9</v>
      </c>
      <c r="F92" s="195">
        <f t="shared" si="9"/>
        <v>1</v>
      </c>
      <c r="G92" s="351" t="s">
        <v>688</v>
      </c>
      <c r="H92" s="352"/>
      <c r="I92" s="230">
        <f t="shared" si="6"/>
        <v>14.9</v>
      </c>
      <c r="J92" s="32">
        <f t="shared" si="8"/>
        <v>45606</v>
      </c>
      <c r="K92" s="196">
        <v>20319.78</v>
      </c>
      <c r="L92" s="195" t="s">
        <v>16</v>
      </c>
      <c r="M92" s="195">
        <f t="shared" si="7"/>
        <v>1</v>
      </c>
      <c r="N92" s="196">
        <f t="shared" si="5"/>
        <v>14.9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45607</v>
      </c>
      <c r="D93" s="195">
        <v>1</v>
      </c>
      <c r="E93" s="230">
        <v>14.9</v>
      </c>
      <c r="F93" s="195">
        <f t="shared" si="9"/>
        <v>1</v>
      </c>
      <c r="G93" s="351" t="s">
        <v>688</v>
      </c>
      <c r="H93" s="352"/>
      <c r="I93" s="230">
        <f t="shared" si="6"/>
        <v>14.9</v>
      </c>
      <c r="J93" s="32">
        <f t="shared" si="8"/>
        <v>45607</v>
      </c>
      <c r="K93" s="196">
        <v>20319.78</v>
      </c>
      <c r="L93" s="195" t="s">
        <v>16</v>
      </c>
      <c r="M93" s="195">
        <f t="shared" si="7"/>
        <v>1</v>
      </c>
      <c r="N93" s="196">
        <f t="shared" si="5"/>
        <v>14.9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45608</v>
      </c>
      <c r="D94" s="195">
        <v>1</v>
      </c>
      <c r="E94" s="230">
        <v>14.9</v>
      </c>
      <c r="F94" s="195">
        <f t="shared" si="9"/>
        <v>1</v>
      </c>
      <c r="G94" s="351" t="s">
        <v>688</v>
      </c>
      <c r="H94" s="352"/>
      <c r="I94" s="230">
        <f t="shared" si="6"/>
        <v>14.9</v>
      </c>
      <c r="J94" s="32">
        <f t="shared" si="8"/>
        <v>45608</v>
      </c>
      <c r="K94" s="196">
        <v>20319.78</v>
      </c>
      <c r="L94" s="195" t="s">
        <v>16</v>
      </c>
      <c r="M94" s="195">
        <f t="shared" si="7"/>
        <v>1</v>
      </c>
      <c r="N94" s="196">
        <f t="shared" si="5"/>
        <v>14.9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45608</v>
      </c>
      <c r="D95" s="195">
        <v>1</v>
      </c>
      <c r="E95" s="230">
        <v>14.9</v>
      </c>
      <c r="F95" s="195">
        <f t="shared" si="9"/>
        <v>1</v>
      </c>
      <c r="G95" s="351" t="s">
        <v>688</v>
      </c>
      <c r="H95" s="352"/>
      <c r="I95" s="230">
        <f t="shared" si="6"/>
        <v>14.9</v>
      </c>
      <c r="J95" s="32">
        <f t="shared" si="8"/>
        <v>45608</v>
      </c>
      <c r="K95" s="196">
        <v>20319.78</v>
      </c>
      <c r="L95" s="195" t="s">
        <v>16</v>
      </c>
      <c r="M95" s="195">
        <f t="shared" si="7"/>
        <v>1</v>
      </c>
      <c r="N95" s="196">
        <f t="shared" si="5"/>
        <v>14.9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45608</v>
      </c>
      <c r="D96" s="195">
        <v>1</v>
      </c>
      <c r="E96" s="230">
        <v>14.9</v>
      </c>
      <c r="F96" s="195">
        <f t="shared" si="9"/>
        <v>1</v>
      </c>
      <c r="G96" s="351" t="s">
        <v>688</v>
      </c>
      <c r="H96" s="352"/>
      <c r="I96" s="230">
        <f t="shared" si="6"/>
        <v>14.9</v>
      </c>
      <c r="J96" s="32">
        <f t="shared" si="8"/>
        <v>45608</v>
      </c>
      <c r="K96" s="196">
        <v>20319.78</v>
      </c>
      <c r="L96" s="195" t="s">
        <v>16</v>
      </c>
      <c r="M96" s="195">
        <f t="shared" si="7"/>
        <v>1</v>
      </c>
      <c r="N96" s="196">
        <f t="shared" si="5"/>
        <v>14.9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45609</v>
      </c>
      <c r="D97" s="195">
        <v>1</v>
      </c>
      <c r="E97" s="230">
        <v>14.9</v>
      </c>
      <c r="F97" s="195">
        <f t="shared" si="9"/>
        <v>1</v>
      </c>
      <c r="G97" s="351" t="s">
        <v>688</v>
      </c>
      <c r="H97" s="352"/>
      <c r="I97" s="230">
        <f t="shared" si="6"/>
        <v>14.9</v>
      </c>
      <c r="J97" s="32">
        <f t="shared" si="8"/>
        <v>45609</v>
      </c>
      <c r="K97" s="196">
        <v>20319.78</v>
      </c>
      <c r="L97" s="195" t="s">
        <v>16</v>
      </c>
      <c r="M97" s="195">
        <f t="shared" si="7"/>
        <v>1</v>
      </c>
      <c r="N97" s="196">
        <f t="shared" si="5"/>
        <v>14.9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45610</v>
      </c>
      <c r="D98" s="195">
        <v>1</v>
      </c>
      <c r="E98" s="230">
        <v>24.9</v>
      </c>
      <c r="F98" s="195">
        <f t="shared" si="9"/>
        <v>1</v>
      </c>
      <c r="G98" s="351" t="s">
        <v>688</v>
      </c>
      <c r="H98" s="352"/>
      <c r="I98" s="230">
        <f t="shared" si="6"/>
        <v>24.9</v>
      </c>
      <c r="J98" s="32">
        <f t="shared" si="8"/>
        <v>45610</v>
      </c>
      <c r="K98" s="196">
        <v>20319.78</v>
      </c>
      <c r="L98" s="195" t="s">
        <v>16</v>
      </c>
      <c r="M98" s="195">
        <f t="shared" si="7"/>
        <v>1</v>
      </c>
      <c r="N98" s="196">
        <f t="shared" si="5"/>
        <v>24.9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45611</v>
      </c>
      <c r="D99" s="195">
        <v>1</v>
      </c>
      <c r="E99" s="230">
        <v>14.9</v>
      </c>
      <c r="F99" s="195">
        <f t="shared" si="9"/>
        <v>1</v>
      </c>
      <c r="G99" s="351" t="s">
        <v>688</v>
      </c>
      <c r="H99" s="352"/>
      <c r="I99" s="230">
        <f t="shared" si="6"/>
        <v>14.9</v>
      </c>
      <c r="J99" s="32">
        <f t="shared" si="8"/>
        <v>45611</v>
      </c>
      <c r="K99" s="196">
        <v>20319.78</v>
      </c>
      <c r="L99" s="195" t="s">
        <v>16</v>
      </c>
      <c r="M99" s="195">
        <f t="shared" si="7"/>
        <v>1</v>
      </c>
      <c r="N99" s="196">
        <f t="shared" si="5"/>
        <v>14.9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45611</v>
      </c>
      <c r="D100" s="195">
        <v>1</v>
      </c>
      <c r="E100" s="230">
        <v>14.9</v>
      </c>
      <c r="F100" s="195">
        <f t="shared" si="9"/>
        <v>1</v>
      </c>
      <c r="G100" s="351" t="s">
        <v>688</v>
      </c>
      <c r="H100" s="352"/>
      <c r="I100" s="230">
        <f t="shared" si="6"/>
        <v>14.9</v>
      </c>
      <c r="J100" s="32">
        <f t="shared" si="8"/>
        <v>45611</v>
      </c>
      <c r="K100" s="196">
        <v>20319.78</v>
      </c>
      <c r="L100" s="195" t="s">
        <v>16</v>
      </c>
      <c r="M100" s="195">
        <f t="shared" si="7"/>
        <v>1</v>
      </c>
      <c r="N100" s="196">
        <f t="shared" si="5"/>
        <v>14.9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45611</v>
      </c>
      <c r="D101" s="195">
        <v>1</v>
      </c>
      <c r="E101" s="230">
        <v>24.9</v>
      </c>
      <c r="F101" s="195">
        <f t="shared" si="9"/>
        <v>1</v>
      </c>
      <c r="G101" s="351" t="s">
        <v>688</v>
      </c>
      <c r="H101" s="352"/>
      <c r="I101" s="230">
        <f t="shared" si="6"/>
        <v>24.9</v>
      </c>
      <c r="J101" s="32">
        <f t="shared" si="8"/>
        <v>45611</v>
      </c>
      <c r="K101" s="196">
        <v>20319.78</v>
      </c>
      <c r="L101" s="195" t="s">
        <v>16</v>
      </c>
      <c r="M101" s="195">
        <f t="shared" si="7"/>
        <v>1</v>
      </c>
      <c r="N101" s="196">
        <f t="shared" si="5"/>
        <v>24.9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45612</v>
      </c>
      <c r="D102" s="195">
        <v>1</v>
      </c>
      <c r="E102" s="230">
        <v>24.9</v>
      </c>
      <c r="F102" s="195">
        <f t="shared" si="9"/>
        <v>1</v>
      </c>
      <c r="G102" s="351" t="s">
        <v>688</v>
      </c>
      <c r="H102" s="352"/>
      <c r="I102" s="230">
        <f t="shared" si="6"/>
        <v>24.9</v>
      </c>
      <c r="J102" s="32">
        <f t="shared" si="8"/>
        <v>45612</v>
      </c>
      <c r="K102" s="196">
        <v>20319.78</v>
      </c>
      <c r="L102" s="195" t="s">
        <v>16</v>
      </c>
      <c r="M102" s="195">
        <f t="shared" si="7"/>
        <v>1</v>
      </c>
      <c r="N102" s="196">
        <f t="shared" si="5"/>
        <v>24.9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45612</v>
      </c>
      <c r="D103" s="195">
        <v>1</v>
      </c>
      <c r="E103" s="230">
        <v>14.9</v>
      </c>
      <c r="F103" s="195">
        <f t="shared" si="9"/>
        <v>1</v>
      </c>
      <c r="G103" s="351" t="s">
        <v>688</v>
      </c>
      <c r="H103" s="352"/>
      <c r="I103" s="230">
        <f t="shared" si="6"/>
        <v>14.9</v>
      </c>
      <c r="J103" s="32">
        <f t="shared" si="8"/>
        <v>45612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5"/>
        <v>14.9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45612</v>
      </c>
      <c r="D104" s="195">
        <v>1</v>
      </c>
      <c r="E104" s="230">
        <v>24.9</v>
      </c>
      <c r="F104" s="195">
        <f t="shared" si="9"/>
        <v>1</v>
      </c>
      <c r="G104" s="351" t="s">
        <v>688</v>
      </c>
      <c r="H104" s="352"/>
      <c r="I104" s="230">
        <f t="shared" si="6"/>
        <v>24.9</v>
      </c>
      <c r="J104" s="32">
        <f t="shared" si="8"/>
        <v>45612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5"/>
        <v>24.9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45614</v>
      </c>
      <c r="D105" s="195">
        <v>1</v>
      </c>
      <c r="E105" s="230">
        <v>14.9</v>
      </c>
      <c r="F105" s="195">
        <f t="shared" si="9"/>
        <v>1</v>
      </c>
      <c r="G105" s="351" t="s">
        <v>688</v>
      </c>
      <c r="H105" s="352"/>
      <c r="I105" s="230">
        <f t="shared" si="6"/>
        <v>14.9</v>
      </c>
      <c r="J105" s="32">
        <f t="shared" si="8"/>
        <v>45614</v>
      </c>
      <c r="K105" s="196">
        <v>20319.78</v>
      </c>
      <c r="L105" s="195" t="s">
        <v>16</v>
      </c>
      <c r="M105" s="195">
        <f t="shared" si="7"/>
        <v>1</v>
      </c>
      <c r="N105" s="196">
        <f t="shared" si="5"/>
        <v>14.9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45615</v>
      </c>
      <c r="D106" s="195">
        <v>1</v>
      </c>
      <c r="E106" s="230">
        <v>14.9</v>
      </c>
      <c r="F106" s="195">
        <f t="shared" si="9"/>
        <v>1</v>
      </c>
      <c r="G106" s="351" t="s">
        <v>688</v>
      </c>
      <c r="H106" s="352"/>
      <c r="I106" s="230">
        <f t="shared" si="6"/>
        <v>14.9</v>
      </c>
      <c r="J106" s="32">
        <f t="shared" si="8"/>
        <v>45615</v>
      </c>
      <c r="K106" s="196">
        <v>20319.78</v>
      </c>
      <c r="L106" s="195" t="s">
        <v>16</v>
      </c>
      <c r="M106" s="195">
        <f t="shared" si="7"/>
        <v>1</v>
      </c>
      <c r="N106" s="196">
        <f t="shared" si="5"/>
        <v>14.9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45616</v>
      </c>
      <c r="D107" s="195">
        <v>1</v>
      </c>
      <c r="E107" s="230">
        <v>14.9</v>
      </c>
      <c r="F107" s="195">
        <f t="shared" si="9"/>
        <v>1</v>
      </c>
      <c r="G107" s="351" t="s">
        <v>688</v>
      </c>
      <c r="H107" s="352"/>
      <c r="I107" s="230">
        <f t="shared" si="6"/>
        <v>14.9</v>
      </c>
      <c r="J107" s="32">
        <f t="shared" si="8"/>
        <v>45616</v>
      </c>
      <c r="K107" s="196">
        <v>20319.78</v>
      </c>
      <c r="L107" s="195" t="s">
        <v>16</v>
      </c>
      <c r="M107" s="195">
        <f t="shared" si="7"/>
        <v>1</v>
      </c>
      <c r="N107" s="196">
        <f t="shared" si="5"/>
        <v>14.9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45616</v>
      </c>
      <c r="D108" s="195">
        <v>1</v>
      </c>
      <c r="E108" s="230">
        <v>14.9</v>
      </c>
      <c r="F108" s="195">
        <f t="shared" si="9"/>
        <v>1</v>
      </c>
      <c r="G108" s="351" t="s">
        <v>688</v>
      </c>
      <c r="H108" s="352"/>
      <c r="I108" s="230">
        <f t="shared" si="6"/>
        <v>14.9</v>
      </c>
      <c r="J108" s="32">
        <f t="shared" si="8"/>
        <v>45616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5"/>
        <v>14.9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45616</v>
      </c>
      <c r="D109" s="195">
        <v>1</v>
      </c>
      <c r="E109" s="230">
        <v>14.9</v>
      </c>
      <c r="F109" s="195">
        <f t="shared" si="9"/>
        <v>1</v>
      </c>
      <c r="G109" s="351" t="s">
        <v>688</v>
      </c>
      <c r="H109" s="352"/>
      <c r="I109" s="230">
        <f t="shared" si="6"/>
        <v>14.9</v>
      </c>
      <c r="J109" s="32">
        <f t="shared" si="8"/>
        <v>45616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5"/>
        <v>14.9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45618</v>
      </c>
      <c r="D110" s="195">
        <v>1</v>
      </c>
      <c r="E110" s="230">
        <v>14.9</v>
      </c>
      <c r="F110" s="195">
        <f t="shared" si="9"/>
        <v>1</v>
      </c>
      <c r="G110" s="351" t="s">
        <v>688</v>
      </c>
      <c r="H110" s="352"/>
      <c r="I110" s="230">
        <f t="shared" si="6"/>
        <v>14.9</v>
      </c>
      <c r="J110" s="32">
        <f t="shared" si="8"/>
        <v>45618</v>
      </c>
      <c r="K110" s="196">
        <v>20319.78</v>
      </c>
      <c r="L110" s="195" t="s">
        <v>16</v>
      </c>
      <c r="M110" s="195">
        <f t="shared" si="7"/>
        <v>1</v>
      </c>
      <c r="N110" s="196">
        <f t="shared" si="5"/>
        <v>14.9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45618</v>
      </c>
      <c r="D111" s="195">
        <v>1</v>
      </c>
      <c r="E111" s="230">
        <v>14.9</v>
      </c>
      <c r="F111" s="195">
        <f t="shared" si="9"/>
        <v>1</v>
      </c>
      <c r="G111" s="351" t="s">
        <v>688</v>
      </c>
      <c r="H111" s="352"/>
      <c r="I111" s="230">
        <f t="shared" si="6"/>
        <v>14.9</v>
      </c>
      <c r="J111" s="32">
        <f t="shared" si="8"/>
        <v>45618</v>
      </c>
      <c r="K111" s="196">
        <v>20319.78</v>
      </c>
      <c r="L111" s="195" t="s">
        <v>16</v>
      </c>
      <c r="M111" s="195">
        <f t="shared" si="7"/>
        <v>1</v>
      </c>
      <c r="N111" s="196">
        <f t="shared" si="5"/>
        <v>14.9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45618</v>
      </c>
      <c r="D112" s="195">
        <v>1</v>
      </c>
      <c r="E112" s="230">
        <v>14.9</v>
      </c>
      <c r="F112" s="195">
        <f t="shared" si="9"/>
        <v>1</v>
      </c>
      <c r="G112" s="351" t="s">
        <v>688</v>
      </c>
      <c r="H112" s="352"/>
      <c r="I112" s="230">
        <f t="shared" si="6"/>
        <v>14.9</v>
      </c>
      <c r="J112" s="32">
        <f t="shared" si="8"/>
        <v>45618</v>
      </c>
      <c r="K112" s="196">
        <v>20319.78</v>
      </c>
      <c r="L112" s="195" t="s">
        <v>16</v>
      </c>
      <c r="M112" s="195">
        <f t="shared" si="7"/>
        <v>1</v>
      </c>
      <c r="N112" s="196">
        <f t="shared" si="5"/>
        <v>14.9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45619</v>
      </c>
      <c r="D113" s="195">
        <v>1</v>
      </c>
      <c r="E113" s="230">
        <v>14.9</v>
      </c>
      <c r="F113" s="195">
        <f t="shared" si="9"/>
        <v>1</v>
      </c>
      <c r="G113" s="351" t="s">
        <v>688</v>
      </c>
      <c r="H113" s="352"/>
      <c r="I113" s="230">
        <f t="shared" si="6"/>
        <v>14.9</v>
      </c>
      <c r="J113" s="32">
        <f t="shared" si="8"/>
        <v>45619</v>
      </c>
      <c r="K113" s="196">
        <v>20319.78</v>
      </c>
      <c r="L113" s="195" t="s">
        <v>16</v>
      </c>
      <c r="M113" s="195">
        <f t="shared" si="7"/>
        <v>1</v>
      </c>
      <c r="N113" s="196">
        <f t="shared" si="5"/>
        <v>14.9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45619</v>
      </c>
      <c r="D114" s="195">
        <v>1</v>
      </c>
      <c r="E114" s="230">
        <v>14.9</v>
      </c>
      <c r="F114" s="195">
        <f t="shared" si="9"/>
        <v>1</v>
      </c>
      <c r="G114" s="351" t="s">
        <v>688</v>
      </c>
      <c r="H114" s="352"/>
      <c r="I114" s="230">
        <f t="shared" si="6"/>
        <v>14.9</v>
      </c>
      <c r="J114" s="32">
        <f t="shared" si="8"/>
        <v>45619</v>
      </c>
      <c r="K114" s="196">
        <v>20319.78</v>
      </c>
      <c r="L114" s="195" t="s">
        <v>16</v>
      </c>
      <c r="M114" s="195">
        <f t="shared" si="7"/>
        <v>1</v>
      </c>
      <c r="N114" s="196">
        <f t="shared" si="5"/>
        <v>14.9</v>
      </c>
      <c r="O114" s="195">
        <v>0</v>
      </c>
    </row>
    <row r="115" spans="1:15" ht="20.25" customHeight="1" x14ac:dyDescent="0.25">
      <c r="A115" s="195">
        <v>110</v>
      </c>
      <c r="B115" s="195" t="s">
        <v>19</v>
      </c>
      <c r="C115" s="32">
        <v>45620</v>
      </c>
      <c r="D115" s="195">
        <v>1</v>
      </c>
      <c r="E115" s="230">
        <v>14.9</v>
      </c>
      <c r="F115" s="195">
        <f t="shared" si="9"/>
        <v>1</v>
      </c>
      <c r="G115" s="351" t="s">
        <v>688</v>
      </c>
      <c r="H115" s="352"/>
      <c r="I115" s="230">
        <f t="shared" si="6"/>
        <v>14.9</v>
      </c>
      <c r="J115" s="32">
        <f t="shared" si="8"/>
        <v>45620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5"/>
        <v>14.9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45586</v>
      </c>
      <c r="D116" s="195">
        <v>1</v>
      </c>
      <c r="E116" s="230">
        <v>12</v>
      </c>
      <c r="F116" s="195">
        <f t="shared" si="9"/>
        <v>1</v>
      </c>
      <c r="G116" s="351" t="s">
        <v>691</v>
      </c>
      <c r="H116" s="352"/>
      <c r="I116" s="230">
        <f t="shared" si="6"/>
        <v>12</v>
      </c>
      <c r="J116" s="32">
        <f t="shared" si="8"/>
        <v>45586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5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45587</v>
      </c>
      <c r="D117" s="195">
        <v>1</v>
      </c>
      <c r="E117" s="230">
        <v>12</v>
      </c>
      <c r="F117" s="195">
        <f t="shared" si="9"/>
        <v>1</v>
      </c>
      <c r="G117" s="351" t="s">
        <v>691</v>
      </c>
      <c r="H117" s="352"/>
      <c r="I117" s="230">
        <f t="shared" si="6"/>
        <v>12</v>
      </c>
      <c r="J117" s="32">
        <f t="shared" si="8"/>
        <v>45587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5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45589</v>
      </c>
      <c r="D118" s="195">
        <v>1</v>
      </c>
      <c r="E118" s="230">
        <v>12</v>
      </c>
      <c r="F118" s="195">
        <f t="shared" si="9"/>
        <v>1</v>
      </c>
      <c r="G118" s="351" t="s">
        <v>691</v>
      </c>
      <c r="H118" s="352"/>
      <c r="I118" s="230">
        <f t="shared" si="6"/>
        <v>12</v>
      </c>
      <c r="J118" s="32">
        <f t="shared" si="8"/>
        <v>45589</v>
      </c>
      <c r="K118" s="196">
        <v>20319.78</v>
      </c>
      <c r="L118" s="195" t="s">
        <v>16</v>
      </c>
      <c r="M118" s="195">
        <f t="shared" si="7"/>
        <v>1</v>
      </c>
      <c r="N118" s="196">
        <f t="shared" si="5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45595</v>
      </c>
      <c r="D119" s="195">
        <v>1</v>
      </c>
      <c r="E119" s="230">
        <v>12</v>
      </c>
      <c r="F119" s="195">
        <f t="shared" si="9"/>
        <v>1</v>
      </c>
      <c r="G119" s="351" t="s">
        <v>691</v>
      </c>
      <c r="H119" s="352"/>
      <c r="I119" s="230">
        <f t="shared" si="6"/>
        <v>12</v>
      </c>
      <c r="J119" s="32">
        <f t="shared" si="8"/>
        <v>45595</v>
      </c>
      <c r="K119" s="196">
        <v>20319.78</v>
      </c>
      <c r="L119" s="195" t="s">
        <v>16</v>
      </c>
      <c r="M119" s="195">
        <f t="shared" si="7"/>
        <v>1</v>
      </c>
      <c r="N119" s="196">
        <f t="shared" si="5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45595</v>
      </c>
      <c r="D120" s="195">
        <v>1</v>
      </c>
      <c r="E120" s="230">
        <v>12</v>
      </c>
      <c r="F120" s="195">
        <f t="shared" si="9"/>
        <v>1</v>
      </c>
      <c r="G120" s="351" t="s">
        <v>691</v>
      </c>
      <c r="H120" s="352"/>
      <c r="I120" s="230">
        <f t="shared" si="6"/>
        <v>12</v>
      </c>
      <c r="J120" s="32">
        <f t="shared" si="8"/>
        <v>45595</v>
      </c>
      <c r="K120" s="196">
        <v>20319.78</v>
      </c>
      <c r="L120" s="195" t="s">
        <v>16</v>
      </c>
      <c r="M120" s="195">
        <f t="shared" si="7"/>
        <v>1</v>
      </c>
      <c r="N120" s="196">
        <f t="shared" si="5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45596</v>
      </c>
      <c r="D121" s="195">
        <v>1</v>
      </c>
      <c r="E121" s="230">
        <v>12</v>
      </c>
      <c r="F121" s="195">
        <f t="shared" si="9"/>
        <v>1</v>
      </c>
      <c r="G121" s="351" t="s">
        <v>691</v>
      </c>
      <c r="H121" s="352"/>
      <c r="I121" s="230">
        <f t="shared" si="6"/>
        <v>12</v>
      </c>
      <c r="J121" s="32">
        <f t="shared" si="8"/>
        <v>45596</v>
      </c>
      <c r="K121" s="196">
        <v>20319.78</v>
      </c>
      <c r="L121" s="195" t="s">
        <v>16</v>
      </c>
      <c r="M121" s="195">
        <f t="shared" si="7"/>
        <v>1</v>
      </c>
      <c r="N121" s="196">
        <f t="shared" si="5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45596</v>
      </c>
      <c r="D122" s="195">
        <v>1</v>
      </c>
      <c r="E122" s="230">
        <v>12</v>
      </c>
      <c r="F122" s="195">
        <f t="shared" si="9"/>
        <v>1</v>
      </c>
      <c r="G122" s="351" t="s">
        <v>691</v>
      </c>
      <c r="H122" s="352"/>
      <c r="I122" s="230">
        <f t="shared" si="6"/>
        <v>12</v>
      </c>
      <c r="J122" s="32">
        <f t="shared" si="8"/>
        <v>45596</v>
      </c>
      <c r="K122" s="196">
        <v>20319.78</v>
      </c>
      <c r="L122" s="195" t="s">
        <v>16</v>
      </c>
      <c r="M122" s="195">
        <f t="shared" si="7"/>
        <v>1</v>
      </c>
      <c r="N122" s="196">
        <f t="shared" si="5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45597</v>
      </c>
      <c r="D123" s="195">
        <v>1</v>
      </c>
      <c r="E123" s="230">
        <v>12</v>
      </c>
      <c r="F123" s="195">
        <f t="shared" si="9"/>
        <v>1</v>
      </c>
      <c r="G123" s="351" t="s">
        <v>691</v>
      </c>
      <c r="H123" s="352"/>
      <c r="I123" s="230">
        <f t="shared" si="6"/>
        <v>12</v>
      </c>
      <c r="J123" s="32">
        <f t="shared" si="8"/>
        <v>45597</v>
      </c>
      <c r="K123" s="196">
        <v>20319.78</v>
      </c>
      <c r="L123" s="195" t="s">
        <v>16</v>
      </c>
      <c r="M123" s="195">
        <f t="shared" si="7"/>
        <v>1</v>
      </c>
      <c r="N123" s="196">
        <f t="shared" si="5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45597</v>
      </c>
      <c r="D124" s="195">
        <v>1</v>
      </c>
      <c r="E124" s="230">
        <v>12</v>
      </c>
      <c r="F124" s="195">
        <f t="shared" si="9"/>
        <v>1</v>
      </c>
      <c r="G124" s="351" t="s">
        <v>691</v>
      </c>
      <c r="H124" s="352"/>
      <c r="I124" s="230">
        <f t="shared" si="6"/>
        <v>12</v>
      </c>
      <c r="J124" s="32">
        <f t="shared" si="8"/>
        <v>45597</v>
      </c>
      <c r="K124" s="196">
        <v>20319.78</v>
      </c>
      <c r="L124" s="195" t="s">
        <v>16</v>
      </c>
      <c r="M124" s="195">
        <f t="shared" si="7"/>
        <v>1</v>
      </c>
      <c r="N124" s="196">
        <f t="shared" si="5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45597</v>
      </c>
      <c r="D125" s="195">
        <v>1</v>
      </c>
      <c r="E125" s="230">
        <v>12</v>
      </c>
      <c r="F125" s="195">
        <f t="shared" si="9"/>
        <v>1</v>
      </c>
      <c r="G125" s="351" t="s">
        <v>691</v>
      </c>
      <c r="H125" s="352"/>
      <c r="I125" s="230">
        <f t="shared" si="6"/>
        <v>12</v>
      </c>
      <c r="J125" s="32">
        <f t="shared" si="8"/>
        <v>45597</v>
      </c>
      <c r="K125" s="196">
        <v>20319.78</v>
      </c>
      <c r="L125" s="195" t="s">
        <v>16</v>
      </c>
      <c r="M125" s="195">
        <f t="shared" si="7"/>
        <v>1</v>
      </c>
      <c r="N125" s="196">
        <f t="shared" si="5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45598</v>
      </c>
      <c r="D126" s="195">
        <v>1</v>
      </c>
      <c r="E126" s="230">
        <v>12</v>
      </c>
      <c r="F126" s="195">
        <f t="shared" si="9"/>
        <v>1</v>
      </c>
      <c r="G126" s="351" t="s">
        <v>691</v>
      </c>
      <c r="H126" s="352"/>
      <c r="I126" s="230">
        <f t="shared" si="6"/>
        <v>12</v>
      </c>
      <c r="J126" s="32">
        <f t="shared" si="8"/>
        <v>45598</v>
      </c>
      <c r="K126" s="196">
        <v>20319.78</v>
      </c>
      <c r="L126" s="195" t="s">
        <v>16</v>
      </c>
      <c r="M126" s="195">
        <f t="shared" si="7"/>
        <v>1</v>
      </c>
      <c r="N126" s="196">
        <f t="shared" si="5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45599</v>
      </c>
      <c r="D127" s="195">
        <v>1</v>
      </c>
      <c r="E127" s="230">
        <v>12</v>
      </c>
      <c r="F127" s="195">
        <f t="shared" si="9"/>
        <v>1</v>
      </c>
      <c r="G127" s="351" t="s">
        <v>691</v>
      </c>
      <c r="H127" s="352"/>
      <c r="I127" s="230">
        <f t="shared" si="6"/>
        <v>12</v>
      </c>
      <c r="J127" s="32">
        <f t="shared" si="8"/>
        <v>45599</v>
      </c>
      <c r="K127" s="196">
        <v>20319.78</v>
      </c>
      <c r="L127" s="195" t="s">
        <v>16</v>
      </c>
      <c r="M127" s="195">
        <f t="shared" si="7"/>
        <v>1</v>
      </c>
      <c r="N127" s="196">
        <f t="shared" si="5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45599</v>
      </c>
      <c r="D128" s="195">
        <v>1</v>
      </c>
      <c r="E128" s="230">
        <v>12</v>
      </c>
      <c r="F128" s="195">
        <f t="shared" si="9"/>
        <v>1</v>
      </c>
      <c r="G128" s="351" t="s">
        <v>691</v>
      </c>
      <c r="H128" s="352"/>
      <c r="I128" s="230">
        <f t="shared" si="6"/>
        <v>12</v>
      </c>
      <c r="J128" s="32">
        <f t="shared" si="8"/>
        <v>45599</v>
      </c>
      <c r="K128" s="196">
        <v>20319.78</v>
      </c>
      <c r="L128" s="195" t="s">
        <v>16</v>
      </c>
      <c r="M128" s="195">
        <f t="shared" si="7"/>
        <v>1</v>
      </c>
      <c r="N128" s="196">
        <f t="shared" si="5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45602</v>
      </c>
      <c r="D129" s="195">
        <v>1</v>
      </c>
      <c r="E129" s="230">
        <v>12</v>
      </c>
      <c r="F129" s="195">
        <f t="shared" si="9"/>
        <v>1</v>
      </c>
      <c r="G129" s="351" t="s">
        <v>691</v>
      </c>
      <c r="H129" s="352"/>
      <c r="I129" s="230">
        <f t="shared" si="6"/>
        <v>12</v>
      </c>
      <c r="J129" s="32">
        <f t="shared" si="8"/>
        <v>45602</v>
      </c>
      <c r="K129" s="196">
        <v>20319.78</v>
      </c>
      <c r="L129" s="195" t="s">
        <v>16</v>
      </c>
      <c r="M129" s="195">
        <f t="shared" si="7"/>
        <v>1</v>
      </c>
      <c r="N129" s="196">
        <f t="shared" si="5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45603</v>
      </c>
      <c r="D130" s="195">
        <v>1</v>
      </c>
      <c r="E130" s="230">
        <v>12</v>
      </c>
      <c r="F130" s="195">
        <f t="shared" si="9"/>
        <v>1</v>
      </c>
      <c r="G130" s="351" t="s">
        <v>691</v>
      </c>
      <c r="H130" s="352"/>
      <c r="I130" s="230">
        <f t="shared" si="6"/>
        <v>12</v>
      </c>
      <c r="J130" s="32">
        <f t="shared" si="8"/>
        <v>45603</v>
      </c>
      <c r="K130" s="196">
        <v>20319.78</v>
      </c>
      <c r="L130" s="195" t="s">
        <v>16</v>
      </c>
      <c r="M130" s="195">
        <f t="shared" si="7"/>
        <v>1</v>
      </c>
      <c r="N130" s="196">
        <f t="shared" si="5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45603</v>
      </c>
      <c r="D131" s="195">
        <v>1</v>
      </c>
      <c r="E131" s="230">
        <v>12</v>
      </c>
      <c r="F131" s="195">
        <f t="shared" si="9"/>
        <v>1</v>
      </c>
      <c r="G131" s="351" t="s">
        <v>691</v>
      </c>
      <c r="H131" s="352"/>
      <c r="I131" s="230">
        <f t="shared" si="6"/>
        <v>12</v>
      </c>
      <c r="J131" s="32">
        <f t="shared" si="8"/>
        <v>45603</v>
      </c>
      <c r="K131" s="196">
        <v>20319.78</v>
      </c>
      <c r="L131" s="195" t="s">
        <v>16</v>
      </c>
      <c r="M131" s="195">
        <f t="shared" si="7"/>
        <v>1</v>
      </c>
      <c r="N131" s="196">
        <f t="shared" si="5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45603</v>
      </c>
      <c r="D132" s="195">
        <v>1</v>
      </c>
      <c r="E132" s="230">
        <v>12</v>
      </c>
      <c r="F132" s="195">
        <f t="shared" si="9"/>
        <v>1</v>
      </c>
      <c r="G132" s="351" t="s">
        <v>691</v>
      </c>
      <c r="H132" s="352"/>
      <c r="I132" s="230">
        <f t="shared" si="6"/>
        <v>12</v>
      </c>
      <c r="J132" s="32">
        <f t="shared" si="8"/>
        <v>45603</v>
      </c>
      <c r="K132" s="196">
        <v>20319.78</v>
      </c>
      <c r="L132" s="195" t="s">
        <v>16</v>
      </c>
      <c r="M132" s="195">
        <f t="shared" si="7"/>
        <v>1</v>
      </c>
      <c r="N132" s="196">
        <f t="shared" si="5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45604</v>
      </c>
      <c r="D133" s="195">
        <v>1</v>
      </c>
      <c r="E133" s="230">
        <v>12</v>
      </c>
      <c r="F133" s="195">
        <f t="shared" si="9"/>
        <v>1</v>
      </c>
      <c r="G133" s="351" t="s">
        <v>691</v>
      </c>
      <c r="H133" s="352"/>
      <c r="I133" s="230">
        <f t="shared" si="6"/>
        <v>12</v>
      </c>
      <c r="J133" s="32">
        <f t="shared" si="8"/>
        <v>45604</v>
      </c>
      <c r="K133" s="196">
        <v>20319.78</v>
      </c>
      <c r="L133" s="195" t="s">
        <v>16</v>
      </c>
      <c r="M133" s="195">
        <f t="shared" si="7"/>
        <v>1</v>
      </c>
      <c r="N133" s="196">
        <f t="shared" si="5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45604</v>
      </c>
      <c r="D134" s="195">
        <v>1</v>
      </c>
      <c r="E134" s="230">
        <v>12</v>
      </c>
      <c r="F134" s="195">
        <f t="shared" si="9"/>
        <v>1</v>
      </c>
      <c r="G134" s="351" t="s">
        <v>691</v>
      </c>
      <c r="H134" s="352"/>
      <c r="I134" s="230">
        <f t="shared" si="6"/>
        <v>12</v>
      </c>
      <c r="J134" s="32">
        <f t="shared" si="8"/>
        <v>45604</v>
      </c>
      <c r="K134" s="196">
        <v>20319.78</v>
      </c>
      <c r="L134" s="195" t="s">
        <v>16</v>
      </c>
      <c r="M134" s="195">
        <f t="shared" si="7"/>
        <v>1</v>
      </c>
      <c r="N134" s="196">
        <f t="shared" si="5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45605</v>
      </c>
      <c r="D135" s="195">
        <v>1</v>
      </c>
      <c r="E135" s="230">
        <v>12</v>
      </c>
      <c r="F135" s="195">
        <f t="shared" si="9"/>
        <v>1</v>
      </c>
      <c r="G135" s="351" t="s">
        <v>691</v>
      </c>
      <c r="H135" s="352"/>
      <c r="I135" s="230">
        <f t="shared" si="6"/>
        <v>12</v>
      </c>
      <c r="J135" s="32">
        <f t="shared" si="8"/>
        <v>45605</v>
      </c>
      <c r="K135" s="196">
        <v>20319.78</v>
      </c>
      <c r="L135" s="195" t="s">
        <v>16</v>
      </c>
      <c r="M135" s="195">
        <f t="shared" si="7"/>
        <v>1</v>
      </c>
      <c r="N135" s="196">
        <f t="shared" si="5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45605</v>
      </c>
      <c r="D136" s="195">
        <v>1</v>
      </c>
      <c r="E136" s="230">
        <v>12</v>
      </c>
      <c r="F136" s="195">
        <f t="shared" si="9"/>
        <v>1</v>
      </c>
      <c r="G136" s="351" t="s">
        <v>691</v>
      </c>
      <c r="H136" s="352"/>
      <c r="I136" s="230">
        <f t="shared" si="6"/>
        <v>12</v>
      </c>
      <c r="J136" s="32">
        <f t="shared" si="8"/>
        <v>45605</v>
      </c>
      <c r="K136" s="196">
        <v>20319.78</v>
      </c>
      <c r="L136" s="195" t="s">
        <v>16</v>
      </c>
      <c r="M136" s="195">
        <f t="shared" si="7"/>
        <v>1</v>
      </c>
      <c r="N136" s="196">
        <f t="shared" si="5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45605</v>
      </c>
      <c r="D137" s="195">
        <v>1</v>
      </c>
      <c r="E137" s="230">
        <v>12</v>
      </c>
      <c r="F137" s="195">
        <f t="shared" si="9"/>
        <v>1</v>
      </c>
      <c r="G137" s="351" t="s">
        <v>691</v>
      </c>
      <c r="H137" s="352"/>
      <c r="I137" s="230">
        <f t="shared" si="6"/>
        <v>12</v>
      </c>
      <c r="J137" s="32">
        <f t="shared" si="8"/>
        <v>45605</v>
      </c>
      <c r="K137" s="196">
        <v>20319.78</v>
      </c>
      <c r="L137" s="195" t="s">
        <v>16</v>
      </c>
      <c r="M137" s="195">
        <f t="shared" si="7"/>
        <v>1</v>
      </c>
      <c r="N137" s="196">
        <f t="shared" si="5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45609</v>
      </c>
      <c r="D138" s="195">
        <v>1</v>
      </c>
      <c r="E138" s="230">
        <v>12</v>
      </c>
      <c r="F138" s="195">
        <f t="shared" ref="F138:F152" si="10">D138</f>
        <v>1</v>
      </c>
      <c r="G138" s="351" t="s">
        <v>691</v>
      </c>
      <c r="H138" s="352"/>
      <c r="I138" s="230">
        <f t="shared" ref="I138:I152" si="11">E138</f>
        <v>12</v>
      </c>
      <c r="J138" s="32">
        <f t="shared" ref="J138:J152" si="12">C138</f>
        <v>45609</v>
      </c>
      <c r="K138" s="196">
        <v>20319.78</v>
      </c>
      <c r="L138" s="195" t="s">
        <v>16</v>
      </c>
      <c r="M138" s="195">
        <f t="shared" ref="M138:M152" si="13">F138</f>
        <v>1</v>
      </c>
      <c r="N138" s="196">
        <f t="shared" ref="N138:N152" si="14">I138</f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45609</v>
      </c>
      <c r="D139" s="195">
        <v>1</v>
      </c>
      <c r="E139" s="230">
        <v>12</v>
      </c>
      <c r="F139" s="195">
        <f t="shared" si="10"/>
        <v>1</v>
      </c>
      <c r="G139" s="351" t="s">
        <v>691</v>
      </c>
      <c r="H139" s="352"/>
      <c r="I139" s="230">
        <f t="shared" si="11"/>
        <v>12</v>
      </c>
      <c r="J139" s="32">
        <f t="shared" si="12"/>
        <v>45609</v>
      </c>
      <c r="K139" s="196">
        <v>20319.78</v>
      </c>
      <c r="L139" s="195" t="s">
        <v>16</v>
      </c>
      <c r="M139" s="195">
        <f t="shared" si="13"/>
        <v>1</v>
      </c>
      <c r="N139" s="196">
        <f t="shared" si="14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45609</v>
      </c>
      <c r="D140" s="195">
        <v>1</v>
      </c>
      <c r="E140" s="230">
        <v>12</v>
      </c>
      <c r="F140" s="195">
        <f t="shared" si="10"/>
        <v>1</v>
      </c>
      <c r="G140" s="351" t="s">
        <v>691</v>
      </c>
      <c r="H140" s="352"/>
      <c r="I140" s="230">
        <f t="shared" si="11"/>
        <v>12</v>
      </c>
      <c r="J140" s="32">
        <f t="shared" si="12"/>
        <v>45609</v>
      </c>
      <c r="K140" s="196">
        <v>20319.78</v>
      </c>
      <c r="L140" s="195" t="s">
        <v>16</v>
      </c>
      <c r="M140" s="195">
        <f t="shared" si="13"/>
        <v>1</v>
      </c>
      <c r="N140" s="196">
        <f t="shared" si="14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45609</v>
      </c>
      <c r="D141" s="195">
        <v>1</v>
      </c>
      <c r="E141" s="230">
        <v>12</v>
      </c>
      <c r="F141" s="195">
        <f t="shared" si="10"/>
        <v>1</v>
      </c>
      <c r="G141" s="351" t="s">
        <v>691</v>
      </c>
      <c r="H141" s="352"/>
      <c r="I141" s="230">
        <f t="shared" si="11"/>
        <v>12</v>
      </c>
      <c r="J141" s="32">
        <f t="shared" si="12"/>
        <v>45609</v>
      </c>
      <c r="K141" s="196">
        <v>20319.78</v>
      </c>
      <c r="L141" s="195" t="s">
        <v>16</v>
      </c>
      <c r="M141" s="195">
        <f t="shared" si="13"/>
        <v>1</v>
      </c>
      <c r="N141" s="196">
        <f t="shared" si="14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45609</v>
      </c>
      <c r="D142" s="195">
        <v>1</v>
      </c>
      <c r="E142" s="230">
        <v>12</v>
      </c>
      <c r="F142" s="195">
        <f t="shared" si="10"/>
        <v>1</v>
      </c>
      <c r="G142" s="351" t="s">
        <v>691</v>
      </c>
      <c r="H142" s="352"/>
      <c r="I142" s="230">
        <f t="shared" si="11"/>
        <v>12</v>
      </c>
      <c r="J142" s="32">
        <f t="shared" si="12"/>
        <v>45609</v>
      </c>
      <c r="K142" s="196">
        <v>20319.78</v>
      </c>
      <c r="L142" s="195" t="s">
        <v>16</v>
      </c>
      <c r="M142" s="195">
        <f t="shared" si="13"/>
        <v>1</v>
      </c>
      <c r="N142" s="196">
        <f t="shared" si="14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45610</v>
      </c>
      <c r="D143" s="195">
        <v>1</v>
      </c>
      <c r="E143" s="230">
        <v>12</v>
      </c>
      <c r="F143" s="195">
        <f t="shared" si="10"/>
        <v>1</v>
      </c>
      <c r="G143" s="351" t="s">
        <v>691</v>
      </c>
      <c r="H143" s="352"/>
      <c r="I143" s="230">
        <f t="shared" si="11"/>
        <v>12</v>
      </c>
      <c r="J143" s="32">
        <f t="shared" si="12"/>
        <v>45610</v>
      </c>
      <c r="K143" s="196">
        <v>20319.78</v>
      </c>
      <c r="L143" s="195" t="s">
        <v>16</v>
      </c>
      <c r="M143" s="195">
        <f t="shared" si="13"/>
        <v>1</v>
      </c>
      <c r="N143" s="196">
        <f t="shared" si="14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45610</v>
      </c>
      <c r="D144" s="195">
        <v>1</v>
      </c>
      <c r="E144" s="230">
        <v>12</v>
      </c>
      <c r="F144" s="195">
        <f t="shared" si="10"/>
        <v>1</v>
      </c>
      <c r="G144" s="351" t="s">
        <v>691</v>
      </c>
      <c r="H144" s="352"/>
      <c r="I144" s="230">
        <f t="shared" si="11"/>
        <v>12</v>
      </c>
      <c r="J144" s="32">
        <f t="shared" si="12"/>
        <v>45610</v>
      </c>
      <c r="K144" s="196">
        <v>20319.78</v>
      </c>
      <c r="L144" s="195" t="s">
        <v>16</v>
      </c>
      <c r="M144" s="195">
        <f t="shared" si="13"/>
        <v>1</v>
      </c>
      <c r="N144" s="196">
        <f t="shared" si="14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687</v>
      </c>
      <c r="C145" s="32">
        <v>45611</v>
      </c>
      <c r="D145" s="195">
        <v>1</v>
      </c>
      <c r="E145" s="230">
        <v>12</v>
      </c>
      <c r="F145" s="195">
        <f t="shared" si="10"/>
        <v>1</v>
      </c>
      <c r="G145" s="351" t="s">
        <v>691</v>
      </c>
      <c r="H145" s="352"/>
      <c r="I145" s="230">
        <f t="shared" si="11"/>
        <v>12</v>
      </c>
      <c r="J145" s="32">
        <f t="shared" si="12"/>
        <v>45611</v>
      </c>
      <c r="K145" s="196">
        <v>20319.78</v>
      </c>
      <c r="L145" s="195" t="s">
        <v>16</v>
      </c>
      <c r="M145" s="195">
        <f t="shared" si="13"/>
        <v>1</v>
      </c>
      <c r="N145" s="196">
        <f t="shared" si="14"/>
        <v>12</v>
      </c>
      <c r="O145" s="195">
        <v>0</v>
      </c>
    </row>
    <row r="146" spans="1:15" ht="20.25" customHeight="1" x14ac:dyDescent="0.25">
      <c r="A146" s="195">
        <v>141</v>
      </c>
      <c r="B146" s="195" t="s">
        <v>687</v>
      </c>
      <c r="C146" s="32">
        <v>45612</v>
      </c>
      <c r="D146" s="195">
        <v>1</v>
      </c>
      <c r="E146" s="230">
        <v>12</v>
      </c>
      <c r="F146" s="195">
        <f t="shared" si="10"/>
        <v>1</v>
      </c>
      <c r="G146" s="351" t="s">
        <v>691</v>
      </c>
      <c r="H146" s="352"/>
      <c r="I146" s="230">
        <f t="shared" si="11"/>
        <v>12</v>
      </c>
      <c r="J146" s="32">
        <f t="shared" si="12"/>
        <v>45612</v>
      </c>
      <c r="K146" s="196">
        <v>20319.78</v>
      </c>
      <c r="L146" s="195" t="s">
        <v>16</v>
      </c>
      <c r="M146" s="195">
        <f t="shared" si="13"/>
        <v>1</v>
      </c>
      <c r="N146" s="196">
        <f t="shared" si="14"/>
        <v>12</v>
      </c>
      <c r="O146" s="195">
        <v>0</v>
      </c>
    </row>
    <row r="147" spans="1:15" ht="20.25" customHeight="1" x14ac:dyDescent="0.25">
      <c r="A147" s="195">
        <v>142</v>
      </c>
      <c r="B147" s="195" t="s">
        <v>687</v>
      </c>
      <c r="C147" s="32">
        <v>45616</v>
      </c>
      <c r="D147" s="195">
        <v>1</v>
      </c>
      <c r="E147" s="230">
        <v>12</v>
      </c>
      <c r="F147" s="195">
        <f t="shared" si="10"/>
        <v>1</v>
      </c>
      <c r="G147" s="351" t="s">
        <v>691</v>
      </c>
      <c r="H147" s="352"/>
      <c r="I147" s="230">
        <f t="shared" si="11"/>
        <v>12</v>
      </c>
      <c r="J147" s="32">
        <f t="shared" si="12"/>
        <v>45616</v>
      </c>
      <c r="K147" s="196">
        <v>20319.78</v>
      </c>
      <c r="L147" s="195" t="s">
        <v>16</v>
      </c>
      <c r="M147" s="195">
        <f t="shared" si="13"/>
        <v>1</v>
      </c>
      <c r="N147" s="196">
        <f t="shared" si="14"/>
        <v>12</v>
      </c>
      <c r="O147" s="195">
        <v>0</v>
      </c>
    </row>
    <row r="148" spans="1:15" ht="20.25" customHeight="1" x14ac:dyDescent="0.25">
      <c r="A148" s="195">
        <v>143</v>
      </c>
      <c r="B148" s="195" t="s">
        <v>687</v>
      </c>
      <c r="C148" s="32">
        <v>45617</v>
      </c>
      <c r="D148" s="195">
        <v>1</v>
      </c>
      <c r="E148" s="230">
        <v>12</v>
      </c>
      <c r="F148" s="195">
        <f t="shared" si="10"/>
        <v>1</v>
      </c>
      <c r="G148" s="351" t="s">
        <v>691</v>
      </c>
      <c r="H148" s="352"/>
      <c r="I148" s="230">
        <f t="shared" si="11"/>
        <v>12</v>
      </c>
      <c r="J148" s="32">
        <f t="shared" si="12"/>
        <v>45617</v>
      </c>
      <c r="K148" s="196">
        <v>20319.78</v>
      </c>
      <c r="L148" s="195" t="s">
        <v>16</v>
      </c>
      <c r="M148" s="195">
        <f t="shared" si="13"/>
        <v>1</v>
      </c>
      <c r="N148" s="196">
        <f t="shared" si="14"/>
        <v>12</v>
      </c>
      <c r="O148" s="195">
        <v>0</v>
      </c>
    </row>
    <row r="149" spans="1:15" ht="20.25" customHeight="1" x14ac:dyDescent="0.25">
      <c r="A149" s="195">
        <v>144</v>
      </c>
      <c r="B149" s="195" t="s">
        <v>687</v>
      </c>
      <c r="C149" s="32">
        <v>45621</v>
      </c>
      <c r="D149" s="195">
        <v>1</v>
      </c>
      <c r="E149" s="230">
        <v>12</v>
      </c>
      <c r="F149" s="195">
        <f t="shared" si="10"/>
        <v>1</v>
      </c>
      <c r="G149" s="351" t="s">
        <v>691</v>
      </c>
      <c r="H149" s="352"/>
      <c r="I149" s="230">
        <f t="shared" si="11"/>
        <v>12</v>
      </c>
      <c r="J149" s="32">
        <f t="shared" si="12"/>
        <v>45621</v>
      </c>
      <c r="K149" s="196">
        <v>20319.78</v>
      </c>
      <c r="L149" s="195" t="s">
        <v>16</v>
      </c>
      <c r="M149" s="195">
        <f t="shared" si="13"/>
        <v>1</v>
      </c>
      <c r="N149" s="196">
        <f t="shared" si="14"/>
        <v>12</v>
      </c>
      <c r="O149" s="195">
        <v>0</v>
      </c>
    </row>
    <row r="150" spans="1:15" ht="20.25" customHeight="1" x14ac:dyDescent="0.25">
      <c r="A150" s="195">
        <v>145</v>
      </c>
      <c r="B150" s="195" t="s">
        <v>687</v>
      </c>
      <c r="C150" s="32">
        <v>45621</v>
      </c>
      <c r="D150" s="195">
        <v>1</v>
      </c>
      <c r="E150" s="230">
        <v>12</v>
      </c>
      <c r="F150" s="195">
        <f t="shared" si="10"/>
        <v>1</v>
      </c>
      <c r="G150" s="351" t="s">
        <v>691</v>
      </c>
      <c r="H150" s="352"/>
      <c r="I150" s="230">
        <f t="shared" si="11"/>
        <v>12</v>
      </c>
      <c r="J150" s="32">
        <f t="shared" si="12"/>
        <v>45621</v>
      </c>
      <c r="K150" s="196">
        <v>20319.78</v>
      </c>
      <c r="L150" s="195" t="s">
        <v>16</v>
      </c>
      <c r="M150" s="195">
        <f t="shared" si="13"/>
        <v>1</v>
      </c>
      <c r="N150" s="196">
        <f t="shared" si="14"/>
        <v>12</v>
      </c>
      <c r="O150" s="195">
        <v>0</v>
      </c>
    </row>
    <row r="151" spans="1:15" ht="20.25" customHeight="1" x14ac:dyDescent="0.25">
      <c r="A151" s="195">
        <v>146</v>
      </c>
      <c r="B151" s="195" t="s">
        <v>687</v>
      </c>
      <c r="C151" s="32">
        <v>45621</v>
      </c>
      <c r="D151" s="195">
        <v>1</v>
      </c>
      <c r="E151" s="230">
        <v>12</v>
      </c>
      <c r="F151" s="195">
        <f t="shared" si="10"/>
        <v>1</v>
      </c>
      <c r="G151" s="351" t="s">
        <v>691</v>
      </c>
      <c r="H151" s="352"/>
      <c r="I151" s="230">
        <f t="shared" si="11"/>
        <v>12</v>
      </c>
      <c r="J151" s="32">
        <f t="shared" si="12"/>
        <v>45621</v>
      </c>
      <c r="K151" s="196">
        <v>20319.78</v>
      </c>
      <c r="L151" s="195" t="s">
        <v>16</v>
      </c>
      <c r="M151" s="195">
        <f t="shared" si="13"/>
        <v>1</v>
      </c>
      <c r="N151" s="196">
        <f t="shared" si="14"/>
        <v>12</v>
      </c>
      <c r="O151" s="195">
        <v>0</v>
      </c>
    </row>
    <row r="152" spans="1:15" ht="20.25" customHeight="1" x14ac:dyDescent="0.25">
      <c r="A152" s="195">
        <v>147</v>
      </c>
      <c r="B152" s="195" t="s">
        <v>687</v>
      </c>
      <c r="C152" s="32">
        <v>45621</v>
      </c>
      <c r="D152" s="195">
        <v>1</v>
      </c>
      <c r="E152" s="230">
        <v>12</v>
      </c>
      <c r="F152" s="195">
        <f t="shared" si="10"/>
        <v>1</v>
      </c>
      <c r="G152" s="351" t="s">
        <v>691</v>
      </c>
      <c r="H152" s="352"/>
      <c r="I152" s="230">
        <f t="shared" si="11"/>
        <v>12</v>
      </c>
      <c r="J152" s="32">
        <f t="shared" si="12"/>
        <v>45621</v>
      </c>
      <c r="K152" s="196">
        <v>20319.78</v>
      </c>
      <c r="L152" s="195" t="s">
        <v>16</v>
      </c>
      <c r="M152" s="195">
        <f t="shared" si="13"/>
        <v>1</v>
      </c>
      <c r="N152" s="196">
        <f t="shared" si="14"/>
        <v>12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45592</v>
      </c>
      <c r="D153" s="195">
        <v>1</v>
      </c>
      <c r="E153" s="230">
        <v>40</v>
      </c>
      <c r="F153" s="195">
        <f t="shared" si="9"/>
        <v>1</v>
      </c>
      <c r="G153" s="351" t="s">
        <v>689</v>
      </c>
      <c r="H153" s="352"/>
      <c r="I153" s="230">
        <f t="shared" si="6"/>
        <v>40</v>
      </c>
      <c r="J153" s="32">
        <f t="shared" si="8"/>
        <v>45592</v>
      </c>
      <c r="K153" s="196">
        <v>20319.78</v>
      </c>
      <c r="L153" s="195" t="s">
        <v>16</v>
      </c>
      <c r="M153" s="195">
        <f t="shared" si="7"/>
        <v>1</v>
      </c>
      <c r="N153" s="196">
        <f t="shared" ref="N153:N225" si="15">I153</f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45592</v>
      </c>
      <c r="D154" s="195">
        <v>1</v>
      </c>
      <c r="E154" s="230">
        <v>40</v>
      </c>
      <c r="F154" s="195">
        <f t="shared" si="9"/>
        <v>1</v>
      </c>
      <c r="G154" s="351" t="s">
        <v>689</v>
      </c>
      <c r="H154" s="352"/>
      <c r="I154" s="230">
        <f t="shared" si="6"/>
        <v>40</v>
      </c>
      <c r="J154" s="32">
        <f t="shared" si="8"/>
        <v>45592</v>
      </c>
      <c r="K154" s="196">
        <v>20319.78</v>
      </c>
      <c r="L154" s="195" t="s">
        <v>16</v>
      </c>
      <c r="M154" s="195">
        <f t="shared" si="7"/>
        <v>1</v>
      </c>
      <c r="N154" s="196">
        <f t="shared" si="15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45594</v>
      </c>
      <c r="D155" s="195">
        <v>1</v>
      </c>
      <c r="E155" s="230">
        <v>40</v>
      </c>
      <c r="F155" s="195">
        <f t="shared" si="9"/>
        <v>1</v>
      </c>
      <c r="G155" s="351" t="s">
        <v>689</v>
      </c>
      <c r="H155" s="352"/>
      <c r="I155" s="230">
        <f t="shared" si="6"/>
        <v>40</v>
      </c>
      <c r="J155" s="32">
        <f t="shared" si="8"/>
        <v>45594</v>
      </c>
      <c r="K155" s="196">
        <v>20319.78</v>
      </c>
      <c r="L155" s="195" t="s">
        <v>16</v>
      </c>
      <c r="M155" s="195">
        <f t="shared" si="7"/>
        <v>1</v>
      </c>
      <c r="N155" s="196">
        <f t="shared" si="15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45596</v>
      </c>
      <c r="D156" s="195">
        <v>1</v>
      </c>
      <c r="E156" s="230">
        <v>40</v>
      </c>
      <c r="F156" s="195">
        <f t="shared" si="9"/>
        <v>1</v>
      </c>
      <c r="G156" s="351" t="s">
        <v>689</v>
      </c>
      <c r="H156" s="352"/>
      <c r="I156" s="230">
        <f t="shared" si="6"/>
        <v>40</v>
      </c>
      <c r="J156" s="32">
        <f t="shared" si="8"/>
        <v>45596</v>
      </c>
      <c r="K156" s="196">
        <v>20319.78</v>
      </c>
      <c r="L156" s="195" t="s">
        <v>16</v>
      </c>
      <c r="M156" s="195">
        <f t="shared" si="7"/>
        <v>1</v>
      </c>
      <c r="N156" s="196">
        <f t="shared" si="15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45597</v>
      </c>
      <c r="D157" s="195">
        <v>1</v>
      </c>
      <c r="E157" s="230">
        <v>40</v>
      </c>
      <c r="F157" s="195">
        <f t="shared" si="9"/>
        <v>1</v>
      </c>
      <c r="G157" s="351" t="s">
        <v>689</v>
      </c>
      <c r="H157" s="352"/>
      <c r="I157" s="230">
        <f t="shared" si="6"/>
        <v>40</v>
      </c>
      <c r="J157" s="32">
        <f t="shared" si="8"/>
        <v>45597</v>
      </c>
      <c r="K157" s="196">
        <v>20319.78</v>
      </c>
      <c r="L157" s="195" t="s">
        <v>16</v>
      </c>
      <c r="M157" s="195">
        <f t="shared" si="7"/>
        <v>1</v>
      </c>
      <c r="N157" s="196">
        <f t="shared" si="15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45598</v>
      </c>
      <c r="D158" s="195">
        <v>1</v>
      </c>
      <c r="E158" s="230">
        <v>40</v>
      </c>
      <c r="F158" s="195">
        <f t="shared" si="9"/>
        <v>1</v>
      </c>
      <c r="G158" s="351" t="s">
        <v>689</v>
      </c>
      <c r="H158" s="352"/>
      <c r="I158" s="230">
        <f t="shared" si="6"/>
        <v>40</v>
      </c>
      <c r="J158" s="32">
        <f t="shared" si="8"/>
        <v>45598</v>
      </c>
      <c r="K158" s="196">
        <v>20319.78</v>
      </c>
      <c r="L158" s="195" t="s">
        <v>16</v>
      </c>
      <c r="M158" s="195">
        <f t="shared" si="7"/>
        <v>1</v>
      </c>
      <c r="N158" s="196">
        <f t="shared" si="15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45599</v>
      </c>
      <c r="D159" s="195">
        <v>1</v>
      </c>
      <c r="E159" s="230">
        <v>40</v>
      </c>
      <c r="F159" s="195">
        <f t="shared" si="9"/>
        <v>1</v>
      </c>
      <c r="G159" s="351" t="s">
        <v>689</v>
      </c>
      <c r="H159" s="352"/>
      <c r="I159" s="230">
        <f t="shared" si="6"/>
        <v>40</v>
      </c>
      <c r="J159" s="32">
        <f t="shared" si="8"/>
        <v>45599</v>
      </c>
      <c r="K159" s="196">
        <v>20319.78</v>
      </c>
      <c r="L159" s="195" t="s">
        <v>16</v>
      </c>
      <c r="M159" s="195">
        <f t="shared" si="7"/>
        <v>1</v>
      </c>
      <c r="N159" s="196">
        <f t="shared" si="15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45602</v>
      </c>
      <c r="D160" s="195">
        <v>1</v>
      </c>
      <c r="E160" s="230">
        <v>40</v>
      </c>
      <c r="F160" s="195">
        <f t="shared" si="9"/>
        <v>1</v>
      </c>
      <c r="G160" s="351" t="s">
        <v>689</v>
      </c>
      <c r="H160" s="352"/>
      <c r="I160" s="230">
        <f t="shared" si="6"/>
        <v>40</v>
      </c>
      <c r="J160" s="32">
        <f t="shared" si="8"/>
        <v>45602</v>
      </c>
      <c r="K160" s="196">
        <v>20319.78</v>
      </c>
      <c r="L160" s="195" t="s">
        <v>16</v>
      </c>
      <c r="M160" s="195">
        <f t="shared" si="7"/>
        <v>1</v>
      </c>
      <c r="N160" s="196">
        <f t="shared" si="15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709</v>
      </c>
      <c r="C161" s="32">
        <v>45605</v>
      </c>
      <c r="D161" s="195">
        <v>1</v>
      </c>
      <c r="E161" s="230">
        <v>40</v>
      </c>
      <c r="F161" s="195">
        <f t="shared" si="9"/>
        <v>1</v>
      </c>
      <c r="G161" s="351" t="s">
        <v>689</v>
      </c>
      <c r="H161" s="352"/>
      <c r="I161" s="230">
        <f t="shared" si="6"/>
        <v>40</v>
      </c>
      <c r="J161" s="32">
        <f t="shared" si="8"/>
        <v>45605</v>
      </c>
      <c r="K161" s="196">
        <v>20319.78</v>
      </c>
      <c r="L161" s="195" t="s">
        <v>16</v>
      </c>
      <c r="M161" s="195">
        <f t="shared" si="7"/>
        <v>1</v>
      </c>
      <c r="N161" s="196">
        <f t="shared" si="15"/>
        <v>40</v>
      </c>
      <c r="O161" s="195">
        <v>0</v>
      </c>
    </row>
    <row r="162" spans="1:15" ht="20.25" customHeight="1" x14ac:dyDescent="0.25">
      <c r="A162" s="195">
        <v>157</v>
      </c>
      <c r="B162" s="195" t="s">
        <v>709</v>
      </c>
      <c r="C162" s="32">
        <v>45605</v>
      </c>
      <c r="D162" s="195">
        <v>1</v>
      </c>
      <c r="E162" s="230">
        <v>40</v>
      </c>
      <c r="F162" s="195">
        <f t="shared" si="9"/>
        <v>1</v>
      </c>
      <c r="G162" s="351" t="s">
        <v>689</v>
      </c>
      <c r="H162" s="352"/>
      <c r="I162" s="230">
        <f t="shared" si="6"/>
        <v>40</v>
      </c>
      <c r="J162" s="32">
        <f t="shared" si="8"/>
        <v>45605</v>
      </c>
      <c r="K162" s="196">
        <v>20319.78</v>
      </c>
      <c r="L162" s="195" t="s">
        <v>16</v>
      </c>
      <c r="M162" s="195">
        <f t="shared" si="7"/>
        <v>1</v>
      </c>
      <c r="N162" s="196">
        <f t="shared" si="15"/>
        <v>40</v>
      </c>
      <c r="O162" s="195">
        <v>0</v>
      </c>
    </row>
    <row r="163" spans="1:15" ht="20.25" customHeight="1" x14ac:dyDescent="0.25">
      <c r="A163" s="195">
        <v>158</v>
      </c>
      <c r="B163" s="195" t="s">
        <v>709</v>
      </c>
      <c r="C163" s="32">
        <v>45608</v>
      </c>
      <c r="D163" s="195">
        <v>1</v>
      </c>
      <c r="E163" s="230">
        <v>40</v>
      </c>
      <c r="F163" s="195">
        <f t="shared" si="9"/>
        <v>1</v>
      </c>
      <c r="G163" s="351" t="s">
        <v>689</v>
      </c>
      <c r="H163" s="352"/>
      <c r="I163" s="230">
        <f t="shared" si="6"/>
        <v>40</v>
      </c>
      <c r="J163" s="32">
        <f t="shared" si="8"/>
        <v>45608</v>
      </c>
      <c r="K163" s="196">
        <v>20319.78</v>
      </c>
      <c r="L163" s="195" t="s">
        <v>16</v>
      </c>
      <c r="M163" s="195">
        <f t="shared" si="7"/>
        <v>1</v>
      </c>
      <c r="N163" s="196">
        <f t="shared" si="15"/>
        <v>40</v>
      </c>
      <c r="O163" s="195">
        <v>0</v>
      </c>
    </row>
    <row r="164" spans="1:15" ht="20.25" customHeight="1" x14ac:dyDescent="0.25">
      <c r="A164" s="195">
        <v>159</v>
      </c>
      <c r="B164" s="195" t="s">
        <v>709</v>
      </c>
      <c r="C164" s="32">
        <v>45610</v>
      </c>
      <c r="D164" s="195">
        <v>1</v>
      </c>
      <c r="E164" s="230">
        <v>40</v>
      </c>
      <c r="F164" s="195">
        <f t="shared" si="9"/>
        <v>1</v>
      </c>
      <c r="G164" s="351" t="s">
        <v>689</v>
      </c>
      <c r="H164" s="352"/>
      <c r="I164" s="230">
        <f t="shared" si="6"/>
        <v>40</v>
      </c>
      <c r="J164" s="32">
        <f t="shared" si="8"/>
        <v>45610</v>
      </c>
      <c r="K164" s="196">
        <v>20319.78</v>
      </c>
      <c r="L164" s="195" t="s">
        <v>16</v>
      </c>
      <c r="M164" s="195">
        <f t="shared" si="7"/>
        <v>1</v>
      </c>
      <c r="N164" s="196">
        <f t="shared" si="15"/>
        <v>40</v>
      </c>
      <c r="O164" s="195">
        <v>0</v>
      </c>
    </row>
    <row r="165" spans="1:15" ht="20.25" customHeight="1" x14ac:dyDescent="0.25">
      <c r="A165" s="195">
        <v>160</v>
      </c>
      <c r="B165" s="195" t="s">
        <v>709</v>
      </c>
      <c r="C165" s="32">
        <v>45612</v>
      </c>
      <c r="D165" s="195">
        <v>1</v>
      </c>
      <c r="E165" s="230">
        <v>40</v>
      </c>
      <c r="F165" s="195">
        <f t="shared" si="9"/>
        <v>1</v>
      </c>
      <c r="G165" s="351" t="s">
        <v>689</v>
      </c>
      <c r="H165" s="352"/>
      <c r="I165" s="230">
        <f t="shared" ref="I165:I225" si="16">E165</f>
        <v>40</v>
      </c>
      <c r="J165" s="32">
        <f t="shared" si="8"/>
        <v>45612</v>
      </c>
      <c r="K165" s="196">
        <v>20319.78</v>
      </c>
      <c r="L165" s="195" t="s">
        <v>16</v>
      </c>
      <c r="M165" s="195">
        <f t="shared" ref="M165:M225" si="17">F165</f>
        <v>1</v>
      </c>
      <c r="N165" s="196">
        <f t="shared" si="15"/>
        <v>40</v>
      </c>
      <c r="O165" s="195">
        <v>0</v>
      </c>
    </row>
    <row r="166" spans="1:15" ht="20.25" customHeight="1" x14ac:dyDescent="0.25">
      <c r="A166" s="195">
        <v>161</v>
      </c>
      <c r="B166" s="195" t="s">
        <v>709</v>
      </c>
      <c r="C166" s="32">
        <v>45613</v>
      </c>
      <c r="D166" s="195">
        <v>1</v>
      </c>
      <c r="E166" s="230">
        <v>40</v>
      </c>
      <c r="F166" s="195">
        <f t="shared" si="9"/>
        <v>1</v>
      </c>
      <c r="G166" s="351" t="s">
        <v>689</v>
      </c>
      <c r="H166" s="352"/>
      <c r="I166" s="230">
        <f t="shared" si="16"/>
        <v>40</v>
      </c>
      <c r="J166" s="32">
        <f t="shared" ref="J166:J210" si="18">C166</f>
        <v>45613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5"/>
        <v>40</v>
      </c>
      <c r="O166" s="195">
        <v>0</v>
      </c>
    </row>
    <row r="167" spans="1:15" ht="20.25" customHeight="1" x14ac:dyDescent="0.25">
      <c r="A167" s="195">
        <v>162</v>
      </c>
      <c r="B167" s="195" t="s">
        <v>709</v>
      </c>
      <c r="C167" s="32">
        <v>45614</v>
      </c>
      <c r="D167" s="195">
        <v>1</v>
      </c>
      <c r="E167" s="230">
        <v>40</v>
      </c>
      <c r="F167" s="195">
        <f t="shared" si="9"/>
        <v>1</v>
      </c>
      <c r="G167" s="351" t="s">
        <v>689</v>
      </c>
      <c r="H167" s="352"/>
      <c r="I167" s="230">
        <f t="shared" si="16"/>
        <v>40</v>
      </c>
      <c r="J167" s="32">
        <f t="shared" si="18"/>
        <v>45614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5"/>
        <v>40</v>
      </c>
      <c r="O167" s="195">
        <v>0</v>
      </c>
    </row>
    <row r="168" spans="1:15" ht="20.25" customHeight="1" x14ac:dyDescent="0.25">
      <c r="A168" s="195">
        <v>163</v>
      </c>
      <c r="B168" s="195" t="s">
        <v>709</v>
      </c>
      <c r="C168" s="32">
        <v>45615</v>
      </c>
      <c r="D168" s="195">
        <v>1</v>
      </c>
      <c r="E168" s="230">
        <v>40</v>
      </c>
      <c r="F168" s="195">
        <f t="shared" si="9"/>
        <v>1</v>
      </c>
      <c r="G168" s="351" t="s">
        <v>689</v>
      </c>
      <c r="H168" s="352"/>
      <c r="I168" s="230">
        <f t="shared" si="16"/>
        <v>40</v>
      </c>
      <c r="J168" s="32">
        <f t="shared" si="18"/>
        <v>45615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5"/>
        <v>40</v>
      </c>
      <c r="O168" s="195">
        <v>0</v>
      </c>
    </row>
    <row r="169" spans="1:15" ht="20.25" customHeight="1" x14ac:dyDescent="0.25">
      <c r="A169" s="195">
        <v>164</v>
      </c>
      <c r="B169" s="195" t="s">
        <v>709</v>
      </c>
      <c r="C169" s="32">
        <v>45617</v>
      </c>
      <c r="D169" s="195">
        <v>1</v>
      </c>
      <c r="E169" s="230">
        <v>40</v>
      </c>
      <c r="F169" s="195">
        <f t="shared" si="9"/>
        <v>1</v>
      </c>
      <c r="G169" s="351" t="s">
        <v>689</v>
      </c>
      <c r="H169" s="352"/>
      <c r="I169" s="230">
        <f t="shared" si="16"/>
        <v>40</v>
      </c>
      <c r="J169" s="32">
        <f t="shared" si="18"/>
        <v>45617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5"/>
        <v>40</v>
      </c>
      <c r="O169" s="195">
        <v>0</v>
      </c>
    </row>
    <row r="170" spans="1:15" ht="20.25" customHeight="1" x14ac:dyDescent="0.25">
      <c r="A170" s="195">
        <v>165</v>
      </c>
      <c r="B170" s="195" t="s">
        <v>709</v>
      </c>
      <c r="C170" s="32">
        <v>45619</v>
      </c>
      <c r="D170" s="195">
        <v>1</v>
      </c>
      <c r="E170" s="230">
        <v>40</v>
      </c>
      <c r="F170" s="195">
        <f t="shared" si="9"/>
        <v>1</v>
      </c>
      <c r="G170" s="351" t="s">
        <v>689</v>
      </c>
      <c r="H170" s="352"/>
      <c r="I170" s="230">
        <f t="shared" si="16"/>
        <v>40</v>
      </c>
      <c r="J170" s="32">
        <f t="shared" si="18"/>
        <v>45619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5"/>
        <v>40</v>
      </c>
      <c r="O170" s="195">
        <v>0</v>
      </c>
    </row>
    <row r="171" spans="1:15" ht="20.25" customHeight="1" x14ac:dyDescent="0.25">
      <c r="A171" s="195">
        <v>166</v>
      </c>
      <c r="B171" s="195" t="s">
        <v>709</v>
      </c>
      <c r="C171" s="32">
        <v>45591</v>
      </c>
      <c r="D171" s="195">
        <v>1</v>
      </c>
      <c r="E171" s="230">
        <v>40</v>
      </c>
      <c r="F171" s="195">
        <f t="shared" si="9"/>
        <v>1</v>
      </c>
      <c r="G171" s="351" t="s">
        <v>689</v>
      </c>
      <c r="H171" s="352"/>
      <c r="I171" s="230">
        <f t="shared" si="16"/>
        <v>40</v>
      </c>
      <c r="J171" s="32">
        <f t="shared" si="18"/>
        <v>45591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5"/>
        <v>40</v>
      </c>
      <c r="O171" s="195">
        <v>0</v>
      </c>
    </row>
    <row r="172" spans="1:15" ht="20.25" customHeight="1" x14ac:dyDescent="0.25">
      <c r="A172" s="195">
        <v>167</v>
      </c>
      <c r="B172" s="195" t="s">
        <v>709</v>
      </c>
      <c r="C172" s="32">
        <v>45591</v>
      </c>
      <c r="D172" s="195">
        <v>1</v>
      </c>
      <c r="E172" s="230">
        <v>40</v>
      </c>
      <c r="F172" s="195">
        <f t="shared" si="9"/>
        <v>1</v>
      </c>
      <c r="G172" s="351" t="s">
        <v>689</v>
      </c>
      <c r="H172" s="352"/>
      <c r="I172" s="230">
        <f t="shared" si="16"/>
        <v>40</v>
      </c>
      <c r="J172" s="32">
        <f t="shared" si="18"/>
        <v>45591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5"/>
        <v>40</v>
      </c>
      <c r="O172" s="195">
        <v>0</v>
      </c>
    </row>
    <row r="173" spans="1:15" ht="20.25" customHeight="1" x14ac:dyDescent="0.25">
      <c r="A173" s="195">
        <v>168</v>
      </c>
      <c r="B173" s="195" t="s">
        <v>709</v>
      </c>
      <c r="C173" s="32">
        <v>45597</v>
      </c>
      <c r="D173" s="195">
        <v>1</v>
      </c>
      <c r="E173" s="230">
        <v>40</v>
      </c>
      <c r="F173" s="195">
        <f t="shared" si="9"/>
        <v>1</v>
      </c>
      <c r="G173" s="351" t="s">
        <v>689</v>
      </c>
      <c r="H173" s="352"/>
      <c r="I173" s="230">
        <f t="shared" si="16"/>
        <v>40</v>
      </c>
      <c r="J173" s="32">
        <f t="shared" si="18"/>
        <v>45597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5"/>
        <v>40</v>
      </c>
      <c r="O173" s="195">
        <v>0</v>
      </c>
    </row>
    <row r="174" spans="1:15" ht="20.25" customHeight="1" x14ac:dyDescent="0.25">
      <c r="A174" s="195">
        <v>169</v>
      </c>
      <c r="B174" s="195" t="s">
        <v>709</v>
      </c>
      <c r="C174" s="32">
        <v>45597</v>
      </c>
      <c r="D174" s="195">
        <v>1</v>
      </c>
      <c r="E174" s="230">
        <v>40</v>
      </c>
      <c r="F174" s="195">
        <f t="shared" si="9"/>
        <v>1</v>
      </c>
      <c r="G174" s="351" t="s">
        <v>689</v>
      </c>
      <c r="H174" s="352"/>
      <c r="I174" s="230">
        <f t="shared" si="16"/>
        <v>40</v>
      </c>
      <c r="J174" s="32">
        <f t="shared" si="18"/>
        <v>45597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5"/>
        <v>40</v>
      </c>
      <c r="O174" s="195">
        <v>0</v>
      </c>
    </row>
    <row r="175" spans="1:15" ht="20.25" customHeight="1" x14ac:dyDescent="0.25">
      <c r="A175" s="195">
        <v>170</v>
      </c>
      <c r="B175" s="195" t="s">
        <v>709</v>
      </c>
      <c r="C175" s="32">
        <v>45601</v>
      </c>
      <c r="D175" s="195">
        <v>1</v>
      </c>
      <c r="E175" s="230">
        <v>40</v>
      </c>
      <c r="F175" s="195">
        <f t="shared" si="9"/>
        <v>1</v>
      </c>
      <c r="G175" s="351" t="s">
        <v>689</v>
      </c>
      <c r="H175" s="352"/>
      <c r="I175" s="230">
        <f t="shared" si="16"/>
        <v>40</v>
      </c>
      <c r="J175" s="32">
        <f t="shared" si="18"/>
        <v>45601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5"/>
        <v>40</v>
      </c>
      <c r="O175" s="195">
        <v>0</v>
      </c>
    </row>
    <row r="176" spans="1:15" ht="20.25" customHeight="1" x14ac:dyDescent="0.25">
      <c r="A176" s="195">
        <v>171</v>
      </c>
      <c r="B176" s="195" t="s">
        <v>709</v>
      </c>
      <c r="C176" s="32">
        <v>45601</v>
      </c>
      <c r="D176" s="195">
        <v>1</v>
      </c>
      <c r="E176" s="230">
        <v>40</v>
      </c>
      <c r="F176" s="195">
        <f t="shared" si="9"/>
        <v>1</v>
      </c>
      <c r="G176" s="351" t="s">
        <v>689</v>
      </c>
      <c r="H176" s="352"/>
      <c r="I176" s="230">
        <f t="shared" si="16"/>
        <v>40</v>
      </c>
      <c r="J176" s="32">
        <f t="shared" si="18"/>
        <v>45601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5"/>
        <v>40</v>
      </c>
      <c r="O176" s="195">
        <v>0</v>
      </c>
    </row>
    <row r="177" spans="1:15" ht="20.25" customHeight="1" x14ac:dyDescent="0.25">
      <c r="A177" s="195">
        <v>172</v>
      </c>
      <c r="B177" s="195" t="s">
        <v>709</v>
      </c>
      <c r="C177" s="32">
        <v>45606</v>
      </c>
      <c r="D177" s="195">
        <v>1</v>
      </c>
      <c r="E177" s="230">
        <v>40</v>
      </c>
      <c r="F177" s="195">
        <f t="shared" si="9"/>
        <v>1</v>
      </c>
      <c r="G177" s="351" t="s">
        <v>689</v>
      </c>
      <c r="H177" s="352"/>
      <c r="I177" s="230">
        <f t="shared" si="16"/>
        <v>40</v>
      </c>
      <c r="J177" s="32">
        <f t="shared" si="18"/>
        <v>45606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5"/>
        <v>40</v>
      </c>
      <c r="O177" s="195">
        <v>0</v>
      </c>
    </row>
    <row r="178" spans="1:15" ht="20.25" customHeight="1" x14ac:dyDescent="0.25">
      <c r="A178" s="195">
        <v>173</v>
      </c>
      <c r="B178" s="195" t="s">
        <v>709</v>
      </c>
      <c r="C178" s="32">
        <v>45606</v>
      </c>
      <c r="D178" s="195">
        <v>1</v>
      </c>
      <c r="E178" s="230">
        <v>40</v>
      </c>
      <c r="F178" s="195">
        <f t="shared" si="9"/>
        <v>1</v>
      </c>
      <c r="G178" s="351" t="s">
        <v>689</v>
      </c>
      <c r="H178" s="352"/>
      <c r="I178" s="230">
        <f t="shared" si="16"/>
        <v>40</v>
      </c>
      <c r="J178" s="32">
        <f t="shared" si="18"/>
        <v>45606</v>
      </c>
      <c r="K178" s="196">
        <v>20319.78</v>
      </c>
      <c r="L178" s="195" t="s">
        <v>16</v>
      </c>
      <c r="M178" s="195">
        <f t="shared" si="17"/>
        <v>1</v>
      </c>
      <c r="N178" s="196">
        <f t="shared" si="15"/>
        <v>40</v>
      </c>
      <c r="O178" s="195">
        <v>0</v>
      </c>
    </row>
    <row r="179" spans="1:15" ht="20.25" customHeight="1" x14ac:dyDescent="0.25">
      <c r="A179" s="195">
        <v>174</v>
      </c>
      <c r="B179" s="195" t="s">
        <v>709</v>
      </c>
      <c r="C179" s="32">
        <v>45620</v>
      </c>
      <c r="D179" s="195">
        <v>1</v>
      </c>
      <c r="E179" s="230">
        <v>40</v>
      </c>
      <c r="F179" s="195">
        <f t="shared" si="9"/>
        <v>1</v>
      </c>
      <c r="G179" s="351" t="s">
        <v>689</v>
      </c>
      <c r="H179" s="352"/>
      <c r="I179" s="230">
        <f t="shared" si="16"/>
        <v>40</v>
      </c>
      <c r="J179" s="32">
        <f t="shared" si="18"/>
        <v>45620</v>
      </c>
      <c r="K179" s="196">
        <v>20319.78</v>
      </c>
      <c r="L179" s="195" t="s">
        <v>16</v>
      </c>
      <c r="M179" s="195">
        <f t="shared" si="17"/>
        <v>1</v>
      </c>
      <c r="N179" s="196">
        <f t="shared" si="15"/>
        <v>40</v>
      </c>
      <c r="O179" s="195">
        <v>0</v>
      </c>
    </row>
    <row r="180" spans="1:15" ht="20.25" customHeight="1" x14ac:dyDescent="0.25">
      <c r="A180" s="195">
        <v>175</v>
      </c>
      <c r="B180" s="195" t="s">
        <v>709</v>
      </c>
      <c r="C180" s="32">
        <v>45620</v>
      </c>
      <c r="D180" s="195">
        <v>1</v>
      </c>
      <c r="E180" s="230">
        <v>40</v>
      </c>
      <c r="F180" s="195">
        <f t="shared" si="9"/>
        <v>1</v>
      </c>
      <c r="G180" s="351" t="s">
        <v>689</v>
      </c>
      <c r="H180" s="352"/>
      <c r="I180" s="230">
        <f t="shared" si="16"/>
        <v>40</v>
      </c>
      <c r="J180" s="32">
        <f t="shared" si="18"/>
        <v>45620</v>
      </c>
      <c r="K180" s="196">
        <v>20319.78</v>
      </c>
      <c r="L180" s="195" t="s">
        <v>16</v>
      </c>
      <c r="M180" s="195">
        <f t="shared" si="17"/>
        <v>1</v>
      </c>
      <c r="N180" s="196">
        <f t="shared" si="15"/>
        <v>40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45590</v>
      </c>
      <c r="D181" s="195">
        <v>1</v>
      </c>
      <c r="E181" s="230">
        <v>20</v>
      </c>
      <c r="F181" s="195">
        <f t="shared" si="9"/>
        <v>1</v>
      </c>
      <c r="G181" s="351" t="s">
        <v>690</v>
      </c>
      <c r="H181" s="352"/>
      <c r="I181" s="230">
        <f t="shared" si="16"/>
        <v>20</v>
      </c>
      <c r="J181" s="32">
        <f t="shared" si="18"/>
        <v>45590</v>
      </c>
      <c r="K181" s="196">
        <v>20319.78</v>
      </c>
      <c r="L181" s="195" t="s">
        <v>16</v>
      </c>
      <c r="M181" s="195">
        <f t="shared" si="17"/>
        <v>1</v>
      </c>
      <c r="N181" s="196">
        <f t="shared" si="15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45590</v>
      </c>
      <c r="D182" s="195">
        <v>1</v>
      </c>
      <c r="E182" s="230">
        <v>20</v>
      </c>
      <c r="F182" s="195">
        <f t="shared" si="9"/>
        <v>1</v>
      </c>
      <c r="G182" s="351" t="s">
        <v>690</v>
      </c>
      <c r="H182" s="352"/>
      <c r="I182" s="230">
        <f t="shared" si="16"/>
        <v>20</v>
      </c>
      <c r="J182" s="32">
        <f t="shared" si="18"/>
        <v>45590</v>
      </c>
      <c r="K182" s="196">
        <v>20319.78</v>
      </c>
      <c r="L182" s="195" t="s">
        <v>16</v>
      </c>
      <c r="M182" s="195">
        <f t="shared" si="17"/>
        <v>1</v>
      </c>
      <c r="N182" s="196">
        <f t="shared" si="15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45592</v>
      </c>
      <c r="D183" s="195">
        <v>1</v>
      </c>
      <c r="E183" s="230">
        <v>20</v>
      </c>
      <c r="F183" s="195">
        <f t="shared" si="9"/>
        <v>1</v>
      </c>
      <c r="G183" s="351" t="s">
        <v>690</v>
      </c>
      <c r="H183" s="352"/>
      <c r="I183" s="230">
        <f t="shared" si="16"/>
        <v>20</v>
      </c>
      <c r="J183" s="32">
        <f t="shared" si="18"/>
        <v>45592</v>
      </c>
      <c r="K183" s="196">
        <v>20319.78</v>
      </c>
      <c r="L183" s="195" t="s">
        <v>16</v>
      </c>
      <c r="M183" s="195">
        <f t="shared" si="17"/>
        <v>1</v>
      </c>
      <c r="N183" s="196">
        <f t="shared" si="15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555</v>
      </c>
      <c r="C184" s="32">
        <v>45592</v>
      </c>
      <c r="D184" s="195">
        <v>1</v>
      </c>
      <c r="E184" s="230">
        <v>20</v>
      </c>
      <c r="F184" s="195">
        <f t="shared" si="9"/>
        <v>1</v>
      </c>
      <c r="G184" s="351" t="s">
        <v>690</v>
      </c>
      <c r="H184" s="352"/>
      <c r="I184" s="230">
        <f t="shared" si="16"/>
        <v>20</v>
      </c>
      <c r="J184" s="32">
        <f t="shared" si="18"/>
        <v>45592</v>
      </c>
      <c r="K184" s="196">
        <v>20319.78</v>
      </c>
      <c r="L184" s="195" t="s">
        <v>16</v>
      </c>
      <c r="M184" s="195">
        <f t="shared" si="17"/>
        <v>1</v>
      </c>
      <c r="N184" s="196">
        <f t="shared" si="15"/>
        <v>20</v>
      </c>
      <c r="O184" s="195">
        <v>0</v>
      </c>
    </row>
    <row r="185" spans="1:15" ht="20.25" customHeight="1" x14ac:dyDescent="0.25">
      <c r="A185" s="195">
        <v>180</v>
      </c>
      <c r="B185" s="195" t="s">
        <v>555</v>
      </c>
      <c r="C185" s="32">
        <v>45593</v>
      </c>
      <c r="D185" s="195">
        <v>1</v>
      </c>
      <c r="E185" s="230">
        <v>20</v>
      </c>
      <c r="F185" s="195">
        <f t="shared" si="9"/>
        <v>1</v>
      </c>
      <c r="G185" s="351" t="s">
        <v>690</v>
      </c>
      <c r="H185" s="352"/>
      <c r="I185" s="230">
        <f t="shared" si="16"/>
        <v>20</v>
      </c>
      <c r="J185" s="32">
        <f t="shared" si="18"/>
        <v>45593</v>
      </c>
      <c r="K185" s="196">
        <v>20319.78</v>
      </c>
      <c r="L185" s="195" t="s">
        <v>16</v>
      </c>
      <c r="M185" s="195">
        <f t="shared" si="17"/>
        <v>1</v>
      </c>
      <c r="N185" s="196">
        <f t="shared" si="15"/>
        <v>20</v>
      </c>
      <c r="O185" s="195">
        <v>0</v>
      </c>
    </row>
    <row r="186" spans="1:15" ht="20.25" customHeight="1" x14ac:dyDescent="0.25">
      <c r="A186" s="195">
        <v>181</v>
      </c>
      <c r="B186" s="195" t="s">
        <v>555</v>
      </c>
      <c r="C186" s="32">
        <v>45594</v>
      </c>
      <c r="D186" s="195">
        <v>1</v>
      </c>
      <c r="E186" s="230">
        <v>20</v>
      </c>
      <c r="F186" s="195">
        <f t="shared" si="9"/>
        <v>1</v>
      </c>
      <c r="G186" s="351" t="s">
        <v>690</v>
      </c>
      <c r="H186" s="352"/>
      <c r="I186" s="230">
        <f t="shared" si="16"/>
        <v>20</v>
      </c>
      <c r="J186" s="32">
        <f t="shared" si="18"/>
        <v>45594</v>
      </c>
      <c r="K186" s="196">
        <v>20319.78</v>
      </c>
      <c r="L186" s="195" t="s">
        <v>16</v>
      </c>
      <c r="M186" s="195">
        <f t="shared" si="17"/>
        <v>1</v>
      </c>
      <c r="N186" s="196">
        <f t="shared" si="15"/>
        <v>20</v>
      </c>
      <c r="O186" s="195">
        <v>0</v>
      </c>
    </row>
    <row r="187" spans="1:15" ht="20.25" customHeight="1" x14ac:dyDescent="0.25">
      <c r="A187" s="195">
        <v>182</v>
      </c>
      <c r="B187" s="195" t="s">
        <v>555</v>
      </c>
      <c r="C187" s="32">
        <v>45594</v>
      </c>
      <c r="D187" s="195">
        <v>1</v>
      </c>
      <c r="E187" s="230">
        <v>20</v>
      </c>
      <c r="F187" s="195">
        <f t="shared" si="9"/>
        <v>1</v>
      </c>
      <c r="G187" s="351" t="s">
        <v>690</v>
      </c>
      <c r="H187" s="352"/>
      <c r="I187" s="230">
        <f t="shared" si="16"/>
        <v>20</v>
      </c>
      <c r="J187" s="32">
        <f t="shared" si="18"/>
        <v>45594</v>
      </c>
      <c r="K187" s="196">
        <v>20319.78</v>
      </c>
      <c r="L187" s="195" t="s">
        <v>16</v>
      </c>
      <c r="M187" s="195">
        <f t="shared" si="17"/>
        <v>1</v>
      </c>
      <c r="N187" s="196">
        <f t="shared" si="15"/>
        <v>20</v>
      </c>
      <c r="O187" s="195">
        <v>0</v>
      </c>
    </row>
    <row r="188" spans="1:15" ht="20.25" customHeight="1" x14ac:dyDescent="0.25">
      <c r="A188" s="195">
        <v>183</v>
      </c>
      <c r="B188" s="195" t="s">
        <v>555</v>
      </c>
      <c r="C188" s="32">
        <v>45594</v>
      </c>
      <c r="D188" s="195">
        <v>1</v>
      </c>
      <c r="E188" s="230">
        <v>20</v>
      </c>
      <c r="F188" s="195">
        <f t="shared" si="9"/>
        <v>1</v>
      </c>
      <c r="G188" s="351" t="s">
        <v>690</v>
      </c>
      <c r="H188" s="352"/>
      <c r="I188" s="230">
        <f t="shared" si="16"/>
        <v>20</v>
      </c>
      <c r="J188" s="32">
        <f t="shared" si="18"/>
        <v>45594</v>
      </c>
      <c r="K188" s="196">
        <v>20319.78</v>
      </c>
      <c r="L188" s="195" t="s">
        <v>16</v>
      </c>
      <c r="M188" s="195">
        <f t="shared" si="17"/>
        <v>1</v>
      </c>
      <c r="N188" s="196">
        <f t="shared" si="15"/>
        <v>20</v>
      </c>
      <c r="O188" s="195">
        <v>0</v>
      </c>
    </row>
    <row r="189" spans="1:15" ht="20.25" customHeight="1" x14ac:dyDescent="0.25">
      <c r="A189" s="195">
        <v>184</v>
      </c>
      <c r="B189" s="195" t="s">
        <v>555</v>
      </c>
      <c r="C189" s="32">
        <v>45595</v>
      </c>
      <c r="D189" s="195">
        <v>1</v>
      </c>
      <c r="E189" s="230">
        <v>20</v>
      </c>
      <c r="F189" s="195">
        <f t="shared" si="9"/>
        <v>1</v>
      </c>
      <c r="G189" s="351" t="s">
        <v>690</v>
      </c>
      <c r="H189" s="352"/>
      <c r="I189" s="230">
        <f t="shared" si="16"/>
        <v>20</v>
      </c>
      <c r="J189" s="32">
        <f t="shared" si="18"/>
        <v>45595</v>
      </c>
      <c r="K189" s="196">
        <v>20319.78</v>
      </c>
      <c r="L189" s="195" t="s">
        <v>16</v>
      </c>
      <c r="M189" s="195">
        <f t="shared" si="17"/>
        <v>1</v>
      </c>
      <c r="N189" s="196">
        <f t="shared" si="15"/>
        <v>20</v>
      </c>
      <c r="O189" s="195">
        <v>0</v>
      </c>
    </row>
    <row r="190" spans="1:15" ht="20.25" customHeight="1" x14ac:dyDescent="0.25">
      <c r="A190" s="195">
        <v>185</v>
      </c>
      <c r="B190" s="195" t="s">
        <v>555</v>
      </c>
      <c r="C190" s="32">
        <v>45597</v>
      </c>
      <c r="D190" s="195">
        <v>1</v>
      </c>
      <c r="E190" s="230">
        <v>20</v>
      </c>
      <c r="F190" s="195">
        <f t="shared" si="9"/>
        <v>1</v>
      </c>
      <c r="G190" s="351" t="s">
        <v>690</v>
      </c>
      <c r="H190" s="352"/>
      <c r="I190" s="230">
        <f t="shared" si="16"/>
        <v>20</v>
      </c>
      <c r="J190" s="32">
        <f t="shared" si="18"/>
        <v>45597</v>
      </c>
      <c r="K190" s="196">
        <v>20319.78</v>
      </c>
      <c r="L190" s="195" t="s">
        <v>16</v>
      </c>
      <c r="M190" s="195">
        <f t="shared" si="17"/>
        <v>1</v>
      </c>
      <c r="N190" s="196">
        <f t="shared" si="15"/>
        <v>20</v>
      </c>
      <c r="O190" s="195">
        <v>0</v>
      </c>
    </row>
    <row r="191" spans="1:15" ht="20.25" customHeight="1" x14ac:dyDescent="0.25">
      <c r="A191" s="195">
        <v>186</v>
      </c>
      <c r="B191" s="195" t="s">
        <v>555</v>
      </c>
      <c r="C191" s="32">
        <v>45597</v>
      </c>
      <c r="D191" s="195">
        <v>1</v>
      </c>
      <c r="E191" s="230">
        <v>20</v>
      </c>
      <c r="F191" s="195">
        <f t="shared" si="9"/>
        <v>1</v>
      </c>
      <c r="G191" s="351" t="s">
        <v>690</v>
      </c>
      <c r="H191" s="352"/>
      <c r="I191" s="230">
        <f t="shared" si="16"/>
        <v>20</v>
      </c>
      <c r="J191" s="32">
        <f t="shared" si="18"/>
        <v>45597</v>
      </c>
      <c r="K191" s="196">
        <v>20319.78</v>
      </c>
      <c r="L191" s="195" t="s">
        <v>16</v>
      </c>
      <c r="M191" s="195">
        <f t="shared" si="17"/>
        <v>1</v>
      </c>
      <c r="N191" s="196">
        <f t="shared" si="15"/>
        <v>20</v>
      </c>
      <c r="O191" s="195">
        <v>0</v>
      </c>
    </row>
    <row r="192" spans="1:15" ht="20.25" customHeight="1" x14ac:dyDescent="0.25">
      <c r="A192" s="195">
        <v>187</v>
      </c>
      <c r="B192" s="195" t="s">
        <v>555</v>
      </c>
      <c r="C192" s="32">
        <v>45599</v>
      </c>
      <c r="D192" s="195">
        <v>1</v>
      </c>
      <c r="E192" s="230">
        <v>20</v>
      </c>
      <c r="F192" s="195">
        <f t="shared" si="9"/>
        <v>1</v>
      </c>
      <c r="G192" s="351" t="s">
        <v>690</v>
      </c>
      <c r="H192" s="352"/>
      <c r="I192" s="230">
        <f t="shared" si="16"/>
        <v>20</v>
      </c>
      <c r="J192" s="32">
        <f t="shared" si="18"/>
        <v>45599</v>
      </c>
      <c r="K192" s="196">
        <v>20319.78</v>
      </c>
      <c r="L192" s="195" t="s">
        <v>16</v>
      </c>
      <c r="M192" s="195">
        <f t="shared" si="17"/>
        <v>1</v>
      </c>
      <c r="N192" s="196">
        <f t="shared" si="15"/>
        <v>20</v>
      </c>
      <c r="O192" s="195">
        <v>0</v>
      </c>
    </row>
    <row r="193" spans="1:15" ht="20.25" customHeight="1" x14ac:dyDescent="0.25">
      <c r="A193" s="195">
        <v>188</v>
      </c>
      <c r="B193" s="195" t="s">
        <v>555</v>
      </c>
      <c r="C193" s="32">
        <v>45599</v>
      </c>
      <c r="D193" s="195">
        <v>1</v>
      </c>
      <c r="E193" s="230">
        <v>20</v>
      </c>
      <c r="F193" s="195">
        <f t="shared" si="9"/>
        <v>1</v>
      </c>
      <c r="G193" s="351" t="s">
        <v>690</v>
      </c>
      <c r="H193" s="352"/>
      <c r="I193" s="230">
        <f t="shared" si="16"/>
        <v>20</v>
      </c>
      <c r="J193" s="32">
        <f t="shared" si="18"/>
        <v>45599</v>
      </c>
      <c r="K193" s="196">
        <v>20319.78</v>
      </c>
      <c r="L193" s="195" t="s">
        <v>16</v>
      </c>
      <c r="M193" s="195">
        <f t="shared" si="17"/>
        <v>1</v>
      </c>
      <c r="N193" s="196">
        <f t="shared" si="15"/>
        <v>20</v>
      </c>
      <c r="O193" s="195">
        <v>0</v>
      </c>
    </row>
    <row r="194" spans="1:15" ht="20.25" customHeight="1" x14ac:dyDescent="0.25">
      <c r="A194" s="195">
        <v>189</v>
      </c>
      <c r="B194" s="195" t="s">
        <v>555</v>
      </c>
      <c r="C194" s="32">
        <v>45601</v>
      </c>
      <c r="D194" s="195">
        <v>1</v>
      </c>
      <c r="E194" s="230">
        <v>20</v>
      </c>
      <c r="F194" s="195">
        <f t="shared" si="9"/>
        <v>1</v>
      </c>
      <c r="G194" s="351" t="s">
        <v>690</v>
      </c>
      <c r="H194" s="352"/>
      <c r="I194" s="230">
        <f t="shared" si="16"/>
        <v>20</v>
      </c>
      <c r="J194" s="32">
        <f t="shared" si="18"/>
        <v>45601</v>
      </c>
      <c r="K194" s="196">
        <v>20319.78</v>
      </c>
      <c r="L194" s="195" t="s">
        <v>16</v>
      </c>
      <c r="M194" s="195">
        <f t="shared" si="17"/>
        <v>1</v>
      </c>
      <c r="N194" s="196">
        <f t="shared" si="15"/>
        <v>20</v>
      </c>
      <c r="O194" s="195">
        <v>0</v>
      </c>
    </row>
    <row r="195" spans="1:15" ht="20.25" customHeight="1" x14ac:dyDescent="0.25">
      <c r="A195" s="195">
        <v>190</v>
      </c>
      <c r="B195" s="195" t="s">
        <v>555</v>
      </c>
      <c r="C195" s="32">
        <v>45601</v>
      </c>
      <c r="D195" s="195">
        <v>1</v>
      </c>
      <c r="E195" s="230">
        <v>20</v>
      </c>
      <c r="F195" s="195">
        <f t="shared" si="9"/>
        <v>1</v>
      </c>
      <c r="G195" s="351" t="s">
        <v>690</v>
      </c>
      <c r="H195" s="352"/>
      <c r="I195" s="230">
        <f t="shared" si="16"/>
        <v>20</v>
      </c>
      <c r="J195" s="32">
        <f t="shared" si="18"/>
        <v>45601</v>
      </c>
      <c r="K195" s="196">
        <v>20319.78</v>
      </c>
      <c r="L195" s="195" t="s">
        <v>16</v>
      </c>
      <c r="M195" s="195">
        <f t="shared" si="17"/>
        <v>1</v>
      </c>
      <c r="N195" s="196">
        <f t="shared" si="15"/>
        <v>20</v>
      </c>
      <c r="O195" s="195">
        <v>0</v>
      </c>
    </row>
    <row r="196" spans="1:15" ht="20.25" customHeight="1" x14ac:dyDescent="0.25">
      <c r="A196" s="195">
        <v>191</v>
      </c>
      <c r="B196" s="195" t="s">
        <v>555</v>
      </c>
      <c r="C196" s="32">
        <v>45602</v>
      </c>
      <c r="D196" s="195">
        <v>1</v>
      </c>
      <c r="E196" s="230">
        <v>20</v>
      </c>
      <c r="F196" s="195">
        <f t="shared" si="9"/>
        <v>1</v>
      </c>
      <c r="G196" s="351" t="s">
        <v>690</v>
      </c>
      <c r="H196" s="352"/>
      <c r="I196" s="230">
        <f t="shared" si="16"/>
        <v>20</v>
      </c>
      <c r="J196" s="32">
        <f t="shared" si="18"/>
        <v>45602</v>
      </c>
      <c r="K196" s="196">
        <v>20319.78</v>
      </c>
      <c r="L196" s="195" t="s">
        <v>16</v>
      </c>
      <c r="M196" s="195">
        <f t="shared" si="17"/>
        <v>1</v>
      </c>
      <c r="N196" s="196">
        <f t="shared" si="15"/>
        <v>20</v>
      </c>
      <c r="O196" s="195">
        <v>0</v>
      </c>
    </row>
    <row r="197" spans="1:15" ht="20.25" customHeight="1" x14ac:dyDescent="0.25">
      <c r="A197" s="195">
        <v>192</v>
      </c>
      <c r="B197" s="195" t="s">
        <v>555</v>
      </c>
      <c r="C197" s="32">
        <v>45604</v>
      </c>
      <c r="D197" s="195">
        <v>1</v>
      </c>
      <c r="E197" s="230">
        <v>20</v>
      </c>
      <c r="F197" s="195">
        <f t="shared" si="9"/>
        <v>1</v>
      </c>
      <c r="G197" s="351" t="s">
        <v>690</v>
      </c>
      <c r="H197" s="352"/>
      <c r="I197" s="230">
        <f t="shared" si="16"/>
        <v>20</v>
      </c>
      <c r="J197" s="32">
        <f t="shared" si="18"/>
        <v>45604</v>
      </c>
      <c r="K197" s="196">
        <v>20319.78</v>
      </c>
      <c r="L197" s="195" t="s">
        <v>16</v>
      </c>
      <c r="M197" s="195">
        <f t="shared" si="17"/>
        <v>1</v>
      </c>
      <c r="N197" s="196">
        <f t="shared" si="15"/>
        <v>20</v>
      </c>
      <c r="O197" s="195">
        <v>0</v>
      </c>
    </row>
    <row r="198" spans="1:15" ht="20.25" customHeight="1" x14ac:dyDescent="0.25">
      <c r="A198" s="195">
        <v>193</v>
      </c>
      <c r="B198" s="195" t="s">
        <v>555</v>
      </c>
      <c r="C198" s="32">
        <v>45607</v>
      </c>
      <c r="D198" s="195">
        <v>1</v>
      </c>
      <c r="E198" s="230">
        <v>20</v>
      </c>
      <c r="F198" s="195">
        <f t="shared" si="9"/>
        <v>1</v>
      </c>
      <c r="G198" s="351" t="s">
        <v>690</v>
      </c>
      <c r="H198" s="352"/>
      <c r="I198" s="230">
        <f t="shared" si="16"/>
        <v>20</v>
      </c>
      <c r="J198" s="32">
        <f t="shared" si="18"/>
        <v>45607</v>
      </c>
      <c r="K198" s="196">
        <v>20319.78</v>
      </c>
      <c r="L198" s="195" t="s">
        <v>16</v>
      </c>
      <c r="M198" s="195">
        <f t="shared" si="17"/>
        <v>1</v>
      </c>
      <c r="N198" s="196">
        <f t="shared" si="15"/>
        <v>20</v>
      </c>
      <c r="O198" s="195">
        <v>0</v>
      </c>
    </row>
    <row r="199" spans="1:15" ht="20.25" customHeight="1" x14ac:dyDescent="0.25">
      <c r="A199" s="195">
        <v>194</v>
      </c>
      <c r="B199" s="195" t="s">
        <v>555</v>
      </c>
      <c r="C199" s="32">
        <v>45608</v>
      </c>
      <c r="D199" s="195">
        <v>1</v>
      </c>
      <c r="E199" s="230">
        <v>20</v>
      </c>
      <c r="F199" s="195">
        <f t="shared" si="9"/>
        <v>1</v>
      </c>
      <c r="G199" s="351" t="s">
        <v>690</v>
      </c>
      <c r="H199" s="352"/>
      <c r="I199" s="230">
        <f t="shared" si="16"/>
        <v>20</v>
      </c>
      <c r="J199" s="32">
        <f t="shared" si="18"/>
        <v>45608</v>
      </c>
      <c r="K199" s="196">
        <v>20319.78</v>
      </c>
      <c r="L199" s="195" t="s">
        <v>16</v>
      </c>
      <c r="M199" s="195">
        <f t="shared" si="17"/>
        <v>1</v>
      </c>
      <c r="N199" s="196">
        <f t="shared" si="15"/>
        <v>20</v>
      </c>
      <c r="O199" s="195">
        <v>0</v>
      </c>
    </row>
    <row r="200" spans="1:15" ht="20.25" customHeight="1" x14ac:dyDescent="0.25">
      <c r="A200" s="195">
        <v>195</v>
      </c>
      <c r="B200" s="195" t="s">
        <v>555</v>
      </c>
      <c r="C200" s="32">
        <v>45608</v>
      </c>
      <c r="D200" s="195">
        <v>1</v>
      </c>
      <c r="E200" s="230">
        <v>20</v>
      </c>
      <c r="F200" s="195">
        <f t="shared" si="9"/>
        <v>1</v>
      </c>
      <c r="G200" s="351" t="s">
        <v>690</v>
      </c>
      <c r="H200" s="352"/>
      <c r="I200" s="230">
        <f t="shared" si="16"/>
        <v>20</v>
      </c>
      <c r="J200" s="32">
        <f t="shared" si="18"/>
        <v>45608</v>
      </c>
      <c r="K200" s="196">
        <v>20319.78</v>
      </c>
      <c r="L200" s="195" t="s">
        <v>16</v>
      </c>
      <c r="M200" s="195">
        <f t="shared" si="17"/>
        <v>1</v>
      </c>
      <c r="N200" s="196">
        <f t="shared" si="15"/>
        <v>20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45617</v>
      </c>
      <c r="D201" s="195">
        <v>1</v>
      </c>
      <c r="E201" s="230">
        <v>20</v>
      </c>
      <c r="F201" s="195">
        <f t="shared" si="9"/>
        <v>1</v>
      </c>
      <c r="G201" s="351" t="s">
        <v>690</v>
      </c>
      <c r="H201" s="352"/>
      <c r="I201" s="230">
        <f t="shared" si="16"/>
        <v>20</v>
      </c>
      <c r="J201" s="32">
        <f t="shared" si="18"/>
        <v>45617</v>
      </c>
      <c r="K201" s="196">
        <v>20319.78</v>
      </c>
      <c r="L201" s="195" t="s">
        <v>16</v>
      </c>
      <c r="M201" s="195">
        <f t="shared" si="17"/>
        <v>1</v>
      </c>
      <c r="N201" s="196">
        <f t="shared" si="15"/>
        <v>20</v>
      </c>
      <c r="O201" s="195">
        <v>0</v>
      </c>
    </row>
    <row r="202" spans="1:15" ht="20.25" customHeight="1" x14ac:dyDescent="0.25">
      <c r="A202" s="195">
        <v>197</v>
      </c>
      <c r="B202" s="195" t="s">
        <v>555</v>
      </c>
      <c r="C202" s="32">
        <v>45618</v>
      </c>
      <c r="D202" s="195">
        <v>1</v>
      </c>
      <c r="E202" s="230">
        <v>20</v>
      </c>
      <c r="F202" s="195">
        <f t="shared" si="9"/>
        <v>1</v>
      </c>
      <c r="G202" s="351" t="s">
        <v>690</v>
      </c>
      <c r="H202" s="352"/>
      <c r="I202" s="230">
        <f t="shared" si="16"/>
        <v>20</v>
      </c>
      <c r="J202" s="32">
        <f t="shared" si="18"/>
        <v>45618</v>
      </c>
      <c r="K202" s="196">
        <v>20319.78</v>
      </c>
      <c r="L202" s="195" t="s">
        <v>16</v>
      </c>
      <c r="M202" s="195">
        <f t="shared" si="17"/>
        <v>1</v>
      </c>
      <c r="N202" s="196">
        <f t="shared" si="15"/>
        <v>20</v>
      </c>
      <c r="O202" s="195">
        <v>0</v>
      </c>
    </row>
    <row r="203" spans="1:15" ht="20.25" customHeight="1" x14ac:dyDescent="0.25">
      <c r="A203" s="195">
        <v>198</v>
      </c>
      <c r="B203" s="195" t="s">
        <v>555</v>
      </c>
      <c r="C203" s="32">
        <v>45612</v>
      </c>
      <c r="D203" s="195">
        <v>1</v>
      </c>
      <c r="E203" s="230">
        <v>20</v>
      </c>
      <c r="F203" s="195">
        <f t="shared" si="9"/>
        <v>1</v>
      </c>
      <c r="G203" s="351" t="s">
        <v>690</v>
      </c>
      <c r="H203" s="352"/>
      <c r="I203" s="230">
        <f t="shared" si="16"/>
        <v>20</v>
      </c>
      <c r="J203" s="32">
        <f t="shared" si="18"/>
        <v>45612</v>
      </c>
      <c r="K203" s="196">
        <v>20319.78</v>
      </c>
      <c r="L203" s="195" t="s">
        <v>16</v>
      </c>
      <c r="M203" s="195">
        <f t="shared" si="17"/>
        <v>1</v>
      </c>
      <c r="N203" s="196">
        <f t="shared" si="15"/>
        <v>20</v>
      </c>
      <c r="O203" s="195">
        <v>0</v>
      </c>
    </row>
    <row r="204" spans="1:15" ht="20.25" customHeight="1" x14ac:dyDescent="0.25">
      <c r="A204" s="195">
        <v>199</v>
      </c>
      <c r="B204" s="195" t="s">
        <v>555</v>
      </c>
      <c r="C204" s="32">
        <v>45619</v>
      </c>
      <c r="D204" s="195">
        <v>1</v>
      </c>
      <c r="E204" s="230">
        <v>20</v>
      </c>
      <c r="F204" s="195">
        <f t="shared" si="9"/>
        <v>1</v>
      </c>
      <c r="G204" s="351" t="s">
        <v>690</v>
      </c>
      <c r="H204" s="352"/>
      <c r="I204" s="230">
        <f t="shared" si="16"/>
        <v>20</v>
      </c>
      <c r="J204" s="32">
        <f t="shared" si="18"/>
        <v>45619</v>
      </c>
      <c r="K204" s="196">
        <v>20319.78</v>
      </c>
      <c r="L204" s="195" t="s">
        <v>16</v>
      </c>
      <c r="M204" s="195">
        <f t="shared" si="17"/>
        <v>1</v>
      </c>
      <c r="N204" s="196">
        <f t="shared" si="15"/>
        <v>20</v>
      </c>
      <c r="O204" s="195">
        <v>0</v>
      </c>
    </row>
    <row r="205" spans="1:15" ht="20.25" customHeight="1" x14ac:dyDescent="0.25">
      <c r="A205" s="195">
        <v>200</v>
      </c>
      <c r="B205" s="195" t="s">
        <v>920</v>
      </c>
      <c r="C205" s="32">
        <v>45598</v>
      </c>
      <c r="D205" s="195">
        <v>1</v>
      </c>
      <c r="E205" s="230">
        <v>40</v>
      </c>
      <c r="F205" s="195">
        <f t="shared" si="9"/>
        <v>1</v>
      </c>
      <c r="G205" s="351" t="s">
        <v>921</v>
      </c>
      <c r="H205" s="352"/>
      <c r="I205" s="230">
        <f t="shared" si="16"/>
        <v>40</v>
      </c>
      <c r="J205" s="32">
        <f t="shared" si="18"/>
        <v>45598</v>
      </c>
      <c r="K205" s="196">
        <v>20319.78</v>
      </c>
      <c r="L205" s="195" t="s">
        <v>16</v>
      </c>
      <c r="M205" s="195">
        <f t="shared" si="17"/>
        <v>1</v>
      </c>
      <c r="N205" s="196">
        <f t="shared" si="15"/>
        <v>40</v>
      </c>
      <c r="O205" s="195">
        <v>0</v>
      </c>
    </row>
    <row r="206" spans="1:15" ht="20.25" customHeight="1" x14ac:dyDescent="0.25">
      <c r="A206" s="195">
        <v>201</v>
      </c>
      <c r="B206" s="195" t="s">
        <v>920</v>
      </c>
      <c r="C206" s="32">
        <v>45598</v>
      </c>
      <c r="D206" s="195">
        <v>1</v>
      </c>
      <c r="E206" s="230">
        <v>40</v>
      </c>
      <c r="F206" s="195">
        <f t="shared" si="9"/>
        <v>1</v>
      </c>
      <c r="G206" s="351" t="s">
        <v>921</v>
      </c>
      <c r="H206" s="352"/>
      <c r="I206" s="230">
        <f t="shared" si="16"/>
        <v>40</v>
      </c>
      <c r="J206" s="32">
        <f t="shared" si="18"/>
        <v>45598</v>
      </c>
      <c r="K206" s="196">
        <v>20319.78</v>
      </c>
      <c r="L206" s="195" t="s">
        <v>16</v>
      </c>
      <c r="M206" s="195">
        <f t="shared" si="17"/>
        <v>1</v>
      </c>
      <c r="N206" s="196">
        <f t="shared" si="15"/>
        <v>40</v>
      </c>
      <c r="O206" s="195">
        <v>0</v>
      </c>
    </row>
    <row r="207" spans="1:15" ht="20.25" customHeight="1" x14ac:dyDescent="0.25">
      <c r="A207" s="195">
        <v>202</v>
      </c>
      <c r="B207" s="195" t="s">
        <v>920</v>
      </c>
      <c r="C207" s="32">
        <v>45598</v>
      </c>
      <c r="D207" s="195">
        <v>1</v>
      </c>
      <c r="E207" s="230">
        <v>40</v>
      </c>
      <c r="F207" s="195">
        <f t="shared" si="9"/>
        <v>1</v>
      </c>
      <c r="G207" s="351" t="s">
        <v>921</v>
      </c>
      <c r="H207" s="352"/>
      <c r="I207" s="230">
        <f t="shared" si="16"/>
        <v>40</v>
      </c>
      <c r="J207" s="32">
        <f t="shared" si="18"/>
        <v>45598</v>
      </c>
      <c r="K207" s="196">
        <v>20319.78</v>
      </c>
      <c r="L207" s="195" t="s">
        <v>16</v>
      </c>
      <c r="M207" s="195">
        <f t="shared" si="17"/>
        <v>1</v>
      </c>
      <c r="N207" s="196">
        <f t="shared" si="15"/>
        <v>40</v>
      </c>
      <c r="O207" s="195">
        <v>0</v>
      </c>
    </row>
    <row r="208" spans="1:15" ht="20.25" customHeight="1" x14ac:dyDescent="0.25">
      <c r="A208" s="195">
        <v>203</v>
      </c>
      <c r="B208" s="195" t="s">
        <v>920</v>
      </c>
      <c r="C208" s="32">
        <v>45599</v>
      </c>
      <c r="D208" s="195">
        <v>1</v>
      </c>
      <c r="E208" s="230">
        <v>40</v>
      </c>
      <c r="F208" s="195">
        <f t="shared" si="9"/>
        <v>1</v>
      </c>
      <c r="G208" s="351" t="s">
        <v>921</v>
      </c>
      <c r="H208" s="352"/>
      <c r="I208" s="230">
        <f t="shared" si="16"/>
        <v>40</v>
      </c>
      <c r="J208" s="32">
        <f t="shared" si="18"/>
        <v>45599</v>
      </c>
      <c r="K208" s="196">
        <v>20319.78</v>
      </c>
      <c r="L208" s="195" t="s">
        <v>16</v>
      </c>
      <c r="M208" s="195">
        <f t="shared" si="17"/>
        <v>1</v>
      </c>
      <c r="N208" s="196">
        <f t="shared" si="15"/>
        <v>40</v>
      </c>
      <c r="O208" s="195">
        <v>0</v>
      </c>
    </row>
    <row r="209" spans="1:15" ht="20.25" customHeight="1" x14ac:dyDescent="0.25">
      <c r="A209" s="195">
        <v>204</v>
      </c>
      <c r="B209" s="195" t="s">
        <v>920</v>
      </c>
      <c r="C209" s="32">
        <v>45605</v>
      </c>
      <c r="D209" s="195">
        <v>1</v>
      </c>
      <c r="E209" s="230">
        <v>40</v>
      </c>
      <c r="F209" s="195">
        <f t="shared" si="9"/>
        <v>1</v>
      </c>
      <c r="G209" s="351" t="s">
        <v>921</v>
      </c>
      <c r="H209" s="352"/>
      <c r="I209" s="230">
        <f t="shared" si="16"/>
        <v>40</v>
      </c>
      <c r="J209" s="32">
        <f t="shared" si="18"/>
        <v>45605</v>
      </c>
      <c r="K209" s="196">
        <v>20319.780000000002</v>
      </c>
      <c r="L209" s="195" t="s">
        <v>16</v>
      </c>
      <c r="M209" s="195">
        <f t="shared" si="17"/>
        <v>1</v>
      </c>
      <c r="N209" s="196">
        <f t="shared" si="15"/>
        <v>40</v>
      </c>
      <c r="O209" s="195">
        <v>0</v>
      </c>
    </row>
    <row r="210" spans="1:15" ht="20.25" customHeight="1" x14ac:dyDescent="0.25">
      <c r="A210" s="195">
        <v>205</v>
      </c>
      <c r="B210" s="195" t="s">
        <v>920</v>
      </c>
      <c r="C210" s="32">
        <v>45613</v>
      </c>
      <c r="D210" s="195">
        <v>1</v>
      </c>
      <c r="E210" s="230">
        <v>20</v>
      </c>
      <c r="F210" s="195">
        <f t="shared" si="9"/>
        <v>1</v>
      </c>
      <c r="G210" s="351" t="s">
        <v>921</v>
      </c>
      <c r="H210" s="352"/>
      <c r="I210" s="230">
        <f t="shared" si="16"/>
        <v>20</v>
      </c>
      <c r="J210" s="32">
        <f t="shared" si="18"/>
        <v>45613</v>
      </c>
      <c r="K210" s="196">
        <v>20319.780000000002</v>
      </c>
      <c r="L210" s="195" t="s">
        <v>16</v>
      </c>
      <c r="M210" s="195">
        <f t="shared" si="17"/>
        <v>1</v>
      </c>
      <c r="N210" s="196">
        <f t="shared" si="15"/>
        <v>20</v>
      </c>
      <c r="O210" s="195">
        <v>0</v>
      </c>
    </row>
    <row r="211" spans="1:15" ht="20.25" customHeight="1" x14ac:dyDescent="0.25">
      <c r="A211" s="195">
        <v>196</v>
      </c>
      <c r="B211" s="195" t="s">
        <v>922</v>
      </c>
      <c r="C211" s="32">
        <v>45597</v>
      </c>
      <c r="D211" s="195">
        <v>1</v>
      </c>
      <c r="E211" s="230">
        <v>20</v>
      </c>
      <c r="F211" s="195">
        <f t="shared" si="9"/>
        <v>1</v>
      </c>
      <c r="G211" s="281" t="s">
        <v>924</v>
      </c>
      <c r="H211" s="282">
        <v>45603</v>
      </c>
      <c r="I211" s="230">
        <f t="shared" si="16"/>
        <v>20</v>
      </c>
      <c r="J211" s="175">
        <v>45623</v>
      </c>
      <c r="K211" s="196">
        <v>20319.780000000002</v>
      </c>
      <c r="L211" s="195" t="s">
        <v>16</v>
      </c>
      <c r="M211" s="195">
        <f t="shared" si="17"/>
        <v>1</v>
      </c>
      <c r="N211" s="196">
        <f t="shared" si="15"/>
        <v>20</v>
      </c>
      <c r="O211" s="195">
        <v>0</v>
      </c>
    </row>
    <row r="212" spans="1:15" ht="20.25" customHeight="1" x14ac:dyDescent="0.25">
      <c r="A212" s="195">
        <v>197</v>
      </c>
      <c r="B212" s="195" t="s">
        <v>711</v>
      </c>
      <c r="C212" s="32">
        <v>45607</v>
      </c>
      <c r="D212" s="195">
        <v>1</v>
      </c>
      <c r="E212" s="230">
        <v>50</v>
      </c>
      <c r="F212" s="195">
        <f t="shared" si="9"/>
        <v>1</v>
      </c>
      <c r="G212" s="281" t="s">
        <v>925</v>
      </c>
      <c r="H212" s="282">
        <v>45608</v>
      </c>
      <c r="I212" s="230">
        <f t="shared" si="16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17"/>
        <v>1</v>
      </c>
      <c r="N212" s="196">
        <f t="shared" si="15"/>
        <v>50</v>
      </c>
      <c r="O212" s="195">
        <v>0</v>
      </c>
    </row>
    <row r="213" spans="1:15" ht="20.25" customHeight="1" x14ac:dyDescent="0.25">
      <c r="A213" s="195">
        <v>198</v>
      </c>
      <c r="B213" s="195" t="s">
        <v>711</v>
      </c>
      <c r="C213" s="32">
        <v>45614</v>
      </c>
      <c r="D213" s="195">
        <v>1</v>
      </c>
      <c r="E213" s="230">
        <v>50</v>
      </c>
      <c r="F213" s="195">
        <f t="shared" si="9"/>
        <v>1</v>
      </c>
      <c r="G213" s="281" t="s">
        <v>926</v>
      </c>
      <c r="H213" s="282">
        <v>45616</v>
      </c>
      <c r="I213" s="230">
        <f t="shared" si="16"/>
        <v>50</v>
      </c>
      <c r="J213" s="195" t="s">
        <v>25</v>
      </c>
      <c r="K213" s="196">
        <v>20319.780000000002</v>
      </c>
      <c r="L213" s="195" t="s">
        <v>16</v>
      </c>
      <c r="M213" s="195">
        <f t="shared" si="17"/>
        <v>1</v>
      </c>
      <c r="N213" s="196">
        <f t="shared" si="15"/>
        <v>50</v>
      </c>
      <c r="O213" s="195">
        <v>0</v>
      </c>
    </row>
    <row r="214" spans="1:15" ht="20.25" customHeight="1" x14ac:dyDescent="0.25">
      <c r="A214" s="195">
        <v>199</v>
      </c>
      <c r="B214" s="195" t="s">
        <v>711</v>
      </c>
      <c r="C214" s="32">
        <v>45614</v>
      </c>
      <c r="D214" s="195">
        <v>1</v>
      </c>
      <c r="E214" s="230">
        <v>150</v>
      </c>
      <c r="F214" s="195">
        <f t="shared" si="9"/>
        <v>1</v>
      </c>
      <c r="G214" s="281" t="s">
        <v>927</v>
      </c>
      <c r="H214" s="282">
        <v>45616</v>
      </c>
      <c r="I214" s="230">
        <f t="shared" si="16"/>
        <v>150</v>
      </c>
      <c r="J214" s="195" t="s">
        <v>25</v>
      </c>
      <c r="K214" s="196">
        <v>20319.780000000002</v>
      </c>
      <c r="L214" s="195" t="s">
        <v>16</v>
      </c>
      <c r="M214" s="195">
        <f t="shared" si="17"/>
        <v>1</v>
      </c>
      <c r="N214" s="196">
        <f t="shared" si="15"/>
        <v>150</v>
      </c>
      <c r="O214" s="195">
        <v>0</v>
      </c>
    </row>
    <row r="215" spans="1:15" ht="20.25" customHeight="1" x14ac:dyDescent="0.25">
      <c r="A215" s="195">
        <v>200</v>
      </c>
      <c r="B215" s="195" t="s">
        <v>711</v>
      </c>
      <c r="C215" s="32">
        <v>45614</v>
      </c>
      <c r="D215" s="195">
        <v>1</v>
      </c>
      <c r="E215" s="230">
        <v>50</v>
      </c>
      <c r="F215" s="195">
        <f t="shared" si="9"/>
        <v>1</v>
      </c>
      <c r="G215" s="281" t="s">
        <v>928</v>
      </c>
      <c r="H215" s="282">
        <v>45616</v>
      </c>
      <c r="I215" s="230">
        <f t="shared" si="16"/>
        <v>50</v>
      </c>
      <c r="J215" s="195" t="s">
        <v>25</v>
      </c>
      <c r="K215" s="196">
        <v>20319.780000000002</v>
      </c>
      <c r="L215" s="195" t="s">
        <v>16</v>
      </c>
      <c r="M215" s="195">
        <f t="shared" si="17"/>
        <v>1</v>
      </c>
      <c r="N215" s="196">
        <f t="shared" si="15"/>
        <v>50</v>
      </c>
      <c r="O215" s="195">
        <v>0</v>
      </c>
    </row>
    <row r="216" spans="1:15" ht="20.25" customHeight="1" x14ac:dyDescent="0.25">
      <c r="A216" s="195">
        <v>201</v>
      </c>
      <c r="B216" s="195" t="s">
        <v>711</v>
      </c>
      <c r="C216" s="32">
        <v>45614</v>
      </c>
      <c r="D216" s="195">
        <v>1</v>
      </c>
      <c r="E216" s="230">
        <v>150</v>
      </c>
      <c r="F216" s="195">
        <f t="shared" si="9"/>
        <v>1</v>
      </c>
      <c r="G216" s="281" t="s">
        <v>929</v>
      </c>
      <c r="H216" s="282">
        <v>45616</v>
      </c>
      <c r="I216" s="230">
        <f t="shared" si="16"/>
        <v>150</v>
      </c>
      <c r="J216" s="195" t="s">
        <v>25</v>
      </c>
      <c r="K216" s="196">
        <v>20319.780000000002</v>
      </c>
      <c r="L216" s="195" t="s">
        <v>16</v>
      </c>
      <c r="M216" s="195">
        <f t="shared" si="17"/>
        <v>1</v>
      </c>
      <c r="N216" s="196">
        <f t="shared" si="15"/>
        <v>150</v>
      </c>
      <c r="O216" s="195">
        <v>0</v>
      </c>
    </row>
    <row r="217" spans="1:15" ht="20.25" customHeight="1" x14ac:dyDescent="0.25">
      <c r="A217" s="195">
        <v>202</v>
      </c>
      <c r="B217" s="195" t="s">
        <v>711</v>
      </c>
      <c r="C217" s="32">
        <v>45614</v>
      </c>
      <c r="D217" s="195">
        <v>1</v>
      </c>
      <c r="E217" s="230">
        <v>50</v>
      </c>
      <c r="F217" s="195">
        <f t="shared" ref="F217:F225" si="19">D217</f>
        <v>1</v>
      </c>
      <c r="G217" s="281" t="s">
        <v>930</v>
      </c>
      <c r="H217" s="282">
        <v>45616</v>
      </c>
      <c r="I217" s="230">
        <f t="shared" si="16"/>
        <v>50</v>
      </c>
      <c r="J217" s="195" t="s">
        <v>25</v>
      </c>
      <c r="K217" s="196">
        <v>20319.780000000002</v>
      </c>
      <c r="L217" s="195" t="s">
        <v>16</v>
      </c>
      <c r="M217" s="195">
        <f t="shared" si="17"/>
        <v>1</v>
      </c>
      <c r="N217" s="196">
        <f t="shared" si="15"/>
        <v>50</v>
      </c>
      <c r="O217" s="195">
        <v>0</v>
      </c>
    </row>
    <row r="218" spans="1:15" ht="20.25" customHeight="1" x14ac:dyDescent="0.25">
      <c r="A218" s="195">
        <v>203</v>
      </c>
      <c r="B218" s="195" t="s">
        <v>711</v>
      </c>
      <c r="C218" s="32">
        <v>45614</v>
      </c>
      <c r="D218" s="195">
        <v>1</v>
      </c>
      <c r="E218" s="230">
        <v>150</v>
      </c>
      <c r="F218" s="195">
        <f t="shared" si="19"/>
        <v>1</v>
      </c>
      <c r="G218" s="281" t="s">
        <v>931</v>
      </c>
      <c r="H218" s="282">
        <v>45616</v>
      </c>
      <c r="I218" s="230">
        <f t="shared" si="16"/>
        <v>150</v>
      </c>
      <c r="J218" s="195" t="s">
        <v>25</v>
      </c>
      <c r="K218" s="196">
        <v>20319.780000000002</v>
      </c>
      <c r="L218" s="195" t="s">
        <v>16</v>
      </c>
      <c r="M218" s="195">
        <f t="shared" si="17"/>
        <v>1</v>
      </c>
      <c r="N218" s="196">
        <f t="shared" si="15"/>
        <v>150</v>
      </c>
      <c r="O218" s="195">
        <v>0</v>
      </c>
    </row>
    <row r="219" spans="1:15" ht="20.25" customHeight="1" x14ac:dyDescent="0.25">
      <c r="A219" s="195">
        <v>204</v>
      </c>
      <c r="B219" s="195" t="s">
        <v>190</v>
      </c>
      <c r="C219" s="32">
        <v>45616</v>
      </c>
      <c r="D219" s="195">
        <v>1</v>
      </c>
      <c r="E219" s="230">
        <v>30</v>
      </c>
      <c r="F219" s="195">
        <f t="shared" si="19"/>
        <v>1</v>
      </c>
      <c r="G219" s="281"/>
      <c r="H219" s="282">
        <v>45626</v>
      </c>
      <c r="I219" s="230">
        <f t="shared" si="16"/>
        <v>30</v>
      </c>
      <c r="J219" s="195" t="s">
        <v>25</v>
      </c>
      <c r="K219" s="196">
        <v>20319.780000000002</v>
      </c>
      <c r="L219" s="195" t="s">
        <v>16</v>
      </c>
      <c r="M219" s="195">
        <f t="shared" si="17"/>
        <v>1</v>
      </c>
      <c r="N219" s="196">
        <f t="shared" si="15"/>
        <v>30</v>
      </c>
      <c r="O219" s="195">
        <v>0</v>
      </c>
    </row>
    <row r="220" spans="1:15" ht="20.25" customHeight="1" x14ac:dyDescent="0.25">
      <c r="A220" s="195">
        <v>205</v>
      </c>
      <c r="B220" s="195" t="s">
        <v>923</v>
      </c>
      <c r="C220" s="32">
        <v>45618</v>
      </c>
      <c r="D220" s="195">
        <v>1</v>
      </c>
      <c r="E220" s="230">
        <v>50</v>
      </c>
      <c r="F220" s="195">
        <f t="shared" si="19"/>
        <v>1</v>
      </c>
      <c r="G220" s="281" t="s">
        <v>932</v>
      </c>
      <c r="H220" s="282">
        <v>45624</v>
      </c>
      <c r="I220" s="230">
        <f t="shared" si="16"/>
        <v>50</v>
      </c>
      <c r="J220" s="195" t="s">
        <v>25</v>
      </c>
      <c r="K220" s="196">
        <v>20319.780000000002</v>
      </c>
      <c r="L220" s="195" t="s">
        <v>16</v>
      </c>
      <c r="M220" s="195">
        <f t="shared" si="17"/>
        <v>1</v>
      </c>
      <c r="N220" s="196">
        <f t="shared" si="15"/>
        <v>50</v>
      </c>
      <c r="O220" s="195">
        <v>0</v>
      </c>
    </row>
    <row r="221" spans="1:15" ht="20.25" customHeight="1" x14ac:dyDescent="0.25">
      <c r="A221" s="195">
        <v>206</v>
      </c>
      <c r="B221" s="195" t="s">
        <v>906</v>
      </c>
      <c r="C221" s="32">
        <v>45618</v>
      </c>
      <c r="D221" s="195">
        <v>1</v>
      </c>
      <c r="E221" s="230">
        <v>150</v>
      </c>
      <c r="F221" s="195">
        <f t="shared" si="19"/>
        <v>1</v>
      </c>
      <c r="G221" s="281" t="s">
        <v>933</v>
      </c>
      <c r="H221" s="282">
        <v>45624</v>
      </c>
      <c r="I221" s="230">
        <f t="shared" si="16"/>
        <v>150</v>
      </c>
      <c r="J221" s="195" t="s">
        <v>25</v>
      </c>
      <c r="K221" s="196">
        <v>20319.780000000002</v>
      </c>
      <c r="L221" s="195" t="s">
        <v>16</v>
      </c>
      <c r="M221" s="195">
        <f t="shared" si="17"/>
        <v>1</v>
      </c>
      <c r="N221" s="196">
        <f t="shared" si="15"/>
        <v>150</v>
      </c>
      <c r="O221" s="195">
        <v>0</v>
      </c>
    </row>
    <row r="222" spans="1:15" ht="20.25" customHeight="1" x14ac:dyDescent="0.25">
      <c r="A222" s="195">
        <v>207</v>
      </c>
      <c r="B222" s="195" t="s">
        <v>923</v>
      </c>
      <c r="C222" s="32">
        <v>45621</v>
      </c>
      <c r="D222" s="195">
        <v>1</v>
      </c>
      <c r="E222" s="230">
        <v>50</v>
      </c>
      <c r="F222" s="195">
        <f t="shared" si="19"/>
        <v>1</v>
      </c>
      <c r="G222" s="281" t="s">
        <v>934</v>
      </c>
      <c r="H222" s="282">
        <v>45624</v>
      </c>
      <c r="I222" s="230">
        <f t="shared" si="16"/>
        <v>50</v>
      </c>
      <c r="J222" s="195" t="s">
        <v>25</v>
      </c>
      <c r="K222" s="196">
        <v>20319.780000000002</v>
      </c>
      <c r="L222" s="195" t="s">
        <v>16</v>
      </c>
      <c r="M222" s="195">
        <f t="shared" si="17"/>
        <v>1</v>
      </c>
      <c r="N222" s="196">
        <f t="shared" si="15"/>
        <v>50</v>
      </c>
      <c r="O222" s="195">
        <v>0</v>
      </c>
    </row>
    <row r="223" spans="1:15" ht="20.25" customHeight="1" x14ac:dyDescent="0.25">
      <c r="A223" s="195">
        <v>208</v>
      </c>
      <c r="B223" s="195" t="s">
        <v>906</v>
      </c>
      <c r="C223" s="32">
        <v>45621</v>
      </c>
      <c r="D223" s="195">
        <v>1</v>
      </c>
      <c r="E223" s="230">
        <v>150</v>
      </c>
      <c r="F223" s="195">
        <f t="shared" si="19"/>
        <v>1</v>
      </c>
      <c r="G223" s="281" t="s">
        <v>935</v>
      </c>
      <c r="H223" s="282">
        <v>45624</v>
      </c>
      <c r="I223" s="230">
        <f t="shared" si="16"/>
        <v>150</v>
      </c>
      <c r="J223" s="195" t="s">
        <v>25</v>
      </c>
      <c r="K223" s="196">
        <v>20319.780000000002</v>
      </c>
      <c r="L223" s="195" t="s">
        <v>16</v>
      </c>
      <c r="M223" s="195">
        <f t="shared" si="17"/>
        <v>1</v>
      </c>
      <c r="N223" s="196">
        <f t="shared" si="15"/>
        <v>150</v>
      </c>
      <c r="O223" s="195">
        <v>0</v>
      </c>
    </row>
    <row r="224" spans="1:15" ht="20.25" customHeight="1" x14ac:dyDescent="0.25">
      <c r="A224" s="195">
        <v>209</v>
      </c>
      <c r="B224" s="195" t="s">
        <v>923</v>
      </c>
      <c r="C224" s="32">
        <v>45623</v>
      </c>
      <c r="D224" s="195">
        <v>1</v>
      </c>
      <c r="E224" s="230">
        <v>50</v>
      </c>
      <c r="F224" s="195">
        <f t="shared" si="19"/>
        <v>1</v>
      </c>
      <c r="G224" s="281" t="s">
        <v>936</v>
      </c>
      <c r="H224" s="282">
        <v>45625</v>
      </c>
      <c r="I224" s="230">
        <f t="shared" si="16"/>
        <v>50</v>
      </c>
      <c r="J224" s="195" t="s">
        <v>25</v>
      </c>
      <c r="K224" s="196">
        <v>20319.780000000002</v>
      </c>
      <c r="L224" s="195" t="s">
        <v>16</v>
      </c>
      <c r="M224" s="195">
        <f t="shared" si="17"/>
        <v>1</v>
      </c>
      <c r="N224" s="196">
        <f t="shared" si="15"/>
        <v>50</v>
      </c>
      <c r="O224" s="195">
        <v>0</v>
      </c>
    </row>
    <row r="225" spans="1:15" ht="20.25" customHeight="1" x14ac:dyDescent="0.25">
      <c r="A225" s="195">
        <v>210</v>
      </c>
      <c r="B225" s="195" t="s">
        <v>906</v>
      </c>
      <c r="C225" s="32">
        <v>45623</v>
      </c>
      <c r="D225" s="195">
        <v>1</v>
      </c>
      <c r="E225" s="230">
        <v>150</v>
      </c>
      <c r="F225" s="195">
        <f t="shared" si="19"/>
        <v>1</v>
      </c>
      <c r="G225" s="281" t="s">
        <v>937</v>
      </c>
      <c r="H225" s="282">
        <v>45625</v>
      </c>
      <c r="I225" s="230">
        <f t="shared" si="16"/>
        <v>150</v>
      </c>
      <c r="J225" s="195" t="s">
        <v>25</v>
      </c>
      <c r="K225" s="196">
        <v>20319.780000000002</v>
      </c>
      <c r="L225" s="195" t="s">
        <v>16</v>
      </c>
      <c r="M225" s="195">
        <f t="shared" si="17"/>
        <v>1</v>
      </c>
      <c r="N225" s="196">
        <f t="shared" si="15"/>
        <v>150</v>
      </c>
      <c r="O225" s="195">
        <v>0</v>
      </c>
    </row>
  </sheetData>
  <autoFilter ref="A5:P220"/>
  <mergeCells count="211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24:H24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54:H154"/>
    <mergeCell ref="G155:H155"/>
    <mergeCell ref="G156:H156"/>
    <mergeCell ref="G157:H157"/>
    <mergeCell ref="G158:H158"/>
    <mergeCell ref="G159:H159"/>
    <mergeCell ref="G133:H133"/>
    <mergeCell ref="G134:H134"/>
    <mergeCell ref="G135:H135"/>
    <mergeCell ref="G136:H136"/>
    <mergeCell ref="G137:H137"/>
    <mergeCell ref="G153:H153"/>
    <mergeCell ref="G147:H147"/>
    <mergeCell ref="G148:H148"/>
    <mergeCell ref="G149:H149"/>
    <mergeCell ref="G150:H150"/>
    <mergeCell ref="G166:H166"/>
    <mergeCell ref="G167:H167"/>
    <mergeCell ref="G168:H168"/>
    <mergeCell ref="G169:H169"/>
    <mergeCell ref="G170:H170"/>
    <mergeCell ref="G171:H171"/>
    <mergeCell ref="G160:H160"/>
    <mergeCell ref="G161:H161"/>
    <mergeCell ref="G162:H162"/>
    <mergeCell ref="G163:H163"/>
    <mergeCell ref="G164:H164"/>
    <mergeCell ref="G165:H165"/>
    <mergeCell ref="G178:H178"/>
    <mergeCell ref="G179:H179"/>
    <mergeCell ref="G180:H180"/>
    <mergeCell ref="G181:H181"/>
    <mergeCell ref="G182:H182"/>
    <mergeCell ref="G183:H183"/>
    <mergeCell ref="G172:H172"/>
    <mergeCell ref="G173:H173"/>
    <mergeCell ref="G174:H174"/>
    <mergeCell ref="G175:H175"/>
    <mergeCell ref="G176:H176"/>
    <mergeCell ref="G177:H177"/>
    <mergeCell ref="G200:H200"/>
    <mergeCell ref="G201:H201"/>
    <mergeCell ref="G190:H190"/>
    <mergeCell ref="G191:H191"/>
    <mergeCell ref="G192:H192"/>
    <mergeCell ref="G193:H193"/>
    <mergeCell ref="G194:H194"/>
    <mergeCell ref="G195:H195"/>
    <mergeCell ref="G184:H184"/>
    <mergeCell ref="G185:H185"/>
    <mergeCell ref="G186:H186"/>
    <mergeCell ref="G187:H187"/>
    <mergeCell ref="G188:H188"/>
    <mergeCell ref="G189:H189"/>
    <mergeCell ref="G209:H209"/>
    <mergeCell ref="G210:H210"/>
    <mergeCell ref="G151:H151"/>
    <mergeCell ref="G152:H152"/>
    <mergeCell ref="G208:H208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202:H202"/>
    <mergeCell ref="G203:H203"/>
    <mergeCell ref="G204:H204"/>
    <mergeCell ref="G205:H205"/>
    <mergeCell ref="G206:H206"/>
    <mergeCell ref="G207:H207"/>
    <mergeCell ref="G196:H196"/>
    <mergeCell ref="G197:H197"/>
    <mergeCell ref="G198:H198"/>
    <mergeCell ref="G199:H199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5:C3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4"/>
  <sheetViews>
    <sheetView topLeftCell="A4" zoomScale="85" zoomScaleNormal="85" workbookViewId="0">
      <pane ySplit="1" topLeftCell="A5" activePane="bottomLeft" state="frozen"/>
      <selection activeCell="S30" sqref="S30"/>
      <selection pane="bottomLeft" activeCell="A6" sqref="A6:A234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300"/>
      <c r="B2" s="303"/>
      <c r="C2" s="303"/>
      <c r="D2" s="210"/>
      <c r="E2" s="211"/>
      <c r="F2" s="212"/>
      <c r="G2" s="302"/>
      <c r="H2" s="213"/>
      <c r="I2" s="214"/>
      <c r="J2" s="210"/>
      <c r="K2" s="215"/>
      <c r="L2" s="302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303" t="s">
        <v>17</v>
      </c>
      <c r="D4" s="301" t="s">
        <v>6</v>
      </c>
      <c r="E4" s="220" t="s">
        <v>7</v>
      </c>
      <c r="F4" s="221" t="s">
        <v>6</v>
      </c>
      <c r="G4" s="301" t="s">
        <v>8</v>
      </c>
      <c r="H4" s="222" t="s">
        <v>18</v>
      </c>
      <c r="I4" s="223" t="s">
        <v>9</v>
      </c>
      <c r="J4" s="301" t="s">
        <v>10</v>
      </c>
      <c r="K4" s="221" t="s">
        <v>177</v>
      </c>
      <c r="L4" s="301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45620</v>
      </c>
      <c r="D6" s="195">
        <v>1</v>
      </c>
      <c r="E6" s="230">
        <v>30</v>
      </c>
      <c r="F6" s="195">
        <v>1</v>
      </c>
      <c r="G6" s="351" t="s">
        <v>686</v>
      </c>
      <c r="H6" s="352"/>
      <c r="I6" s="230">
        <f t="shared" ref="I6:I70" si="0">E6</f>
        <v>30</v>
      </c>
      <c r="J6" s="32">
        <f>C6</f>
        <v>45620</v>
      </c>
      <c r="K6" s="196">
        <v>20319.78</v>
      </c>
      <c r="L6" s="195" t="s">
        <v>16</v>
      </c>
      <c r="M6" s="195">
        <f t="shared" ref="M6:M70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45620</v>
      </c>
      <c r="D7" s="195">
        <v>1</v>
      </c>
      <c r="E7" s="230">
        <v>30</v>
      </c>
      <c r="F7" s="195">
        <v>1</v>
      </c>
      <c r="G7" s="351" t="s">
        <v>686</v>
      </c>
      <c r="H7" s="352"/>
      <c r="I7" s="230">
        <f t="shared" si="0"/>
        <v>30</v>
      </c>
      <c r="J7" s="32">
        <f t="shared" ref="J7:J71" si="2">C7</f>
        <v>45620</v>
      </c>
      <c r="K7" s="196">
        <v>20319.78</v>
      </c>
      <c r="L7" s="195" t="s">
        <v>16</v>
      </c>
      <c r="M7" s="195">
        <f t="shared" si="1"/>
        <v>1</v>
      </c>
      <c r="N7" s="196">
        <f t="shared" ref="N7:N70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45622</v>
      </c>
      <c r="D8" s="195">
        <v>1</v>
      </c>
      <c r="E8" s="230">
        <v>30</v>
      </c>
      <c r="F8" s="195">
        <v>1</v>
      </c>
      <c r="G8" s="351" t="s">
        <v>686</v>
      </c>
      <c r="H8" s="352"/>
      <c r="I8" s="230">
        <f t="shared" si="0"/>
        <v>30</v>
      </c>
      <c r="J8" s="32">
        <f t="shared" si="2"/>
        <v>45622</v>
      </c>
      <c r="K8" s="196">
        <v>20319.78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45623</v>
      </c>
      <c r="D9" s="195">
        <v>1</v>
      </c>
      <c r="E9" s="230">
        <v>30</v>
      </c>
      <c r="F9" s="195">
        <v>1</v>
      </c>
      <c r="G9" s="351" t="s">
        <v>686</v>
      </c>
      <c r="H9" s="352"/>
      <c r="I9" s="230">
        <f t="shared" si="0"/>
        <v>30</v>
      </c>
      <c r="J9" s="32">
        <f t="shared" si="2"/>
        <v>45623</v>
      </c>
      <c r="K9" s="196">
        <v>20319.78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45623</v>
      </c>
      <c r="D10" s="195">
        <v>1</v>
      </c>
      <c r="E10" s="230">
        <v>30</v>
      </c>
      <c r="F10" s="195">
        <v>1</v>
      </c>
      <c r="G10" s="351" t="s">
        <v>686</v>
      </c>
      <c r="H10" s="352"/>
      <c r="I10" s="230">
        <f t="shared" si="0"/>
        <v>30</v>
      </c>
      <c r="J10" s="32">
        <f t="shared" si="2"/>
        <v>45623</v>
      </c>
      <c r="K10" s="196">
        <v>20319.78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45625</v>
      </c>
      <c r="D11" s="195">
        <v>1</v>
      </c>
      <c r="E11" s="230">
        <v>30</v>
      </c>
      <c r="F11" s="195">
        <v>1</v>
      </c>
      <c r="G11" s="351" t="s">
        <v>686</v>
      </c>
      <c r="H11" s="352"/>
      <c r="I11" s="230">
        <f t="shared" si="0"/>
        <v>30</v>
      </c>
      <c r="J11" s="32">
        <f t="shared" si="2"/>
        <v>45625</v>
      </c>
      <c r="K11" s="196">
        <v>20319.78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45625</v>
      </c>
      <c r="D12" s="195">
        <v>1</v>
      </c>
      <c r="E12" s="230">
        <v>30</v>
      </c>
      <c r="F12" s="195">
        <v>1</v>
      </c>
      <c r="G12" s="351" t="s">
        <v>686</v>
      </c>
      <c r="H12" s="352"/>
      <c r="I12" s="230">
        <f t="shared" si="0"/>
        <v>30</v>
      </c>
      <c r="J12" s="32">
        <f t="shared" si="2"/>
        <v>45625</v>
      </c>
      <c r="K12" s="196">
        <v>20319.78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45626</v>
      </c>
      <c r="D13" s="195">
        <v>1</v>
      </c>
      <c r="E13" s="230">
        <v>30</v>
      </c>
      <c r="F13" s="195">
        <v>1</v>
      </c>
      <c r="G13" s="351" t="s">
        <v>686</v>
      </c>
      <c r="H13" s="352"/>
      <c r="I13" s="230">
        <f t="shared" si="0"/>
        <v>30</v>
      </c>
      <c r="J13" s="32">
        <f t="shared" si="2"/>
        <v>45626</v>
      </c>
      <c r="K13" s="196">
        <v>20319.78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45626</v>
      </c>
      <c r="D14" s="195">
        <v>1</v>
      </c>
      <c r="E14" s="230">
        <v>30</v>
      </c>
      <c r="F14" s="195">
        <v>1</v>
      </c>
      <c r="G14" s="351" t="s">
        <v>686</v>
      </c>
      <c r="H14" s="352"/>
      <c r="I14" s="230">
        <f t="shared" si="0"/>
        <v>30</v>
      </c>
      <c r="J14" s="32">
        <f t="shared" si="2"/>
        <v>45626</v>
      </c>
      <c r="K14" s="196">
        <v>20319.78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45628</v>
      </c>
      <c r="D15" s="195">
        <v>1</v>
      </c>
      <c r="E15" s="230">
        <v>30</v>
      </c>
      <c r="F15" s="195">
        <v>1</v>
      </c>
      <c r="G15" s="351" t="s">
        <v>686</v>
      </c>
      <c r="H15" s="352"/>
      <c r="I15" s="230">
        <f t="shared" si="0"/>
        <v>30</v>
      </c>
      <c r="J15" s="32">
        <f t="shared" si="2"/>
        <v>45628</v>
      </c>
      <c r="K15" s="196">
        <v>20319.78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45630</v>
      </c>
      <c r="D16" s="195">
        <v>1</v>
      </c>
      <c r="E16" s="230">
        <v>30</v>
      </c>
      <c r="F16" s="195">
        <v>1</v>
      </c>
      <c r="G16" s="351" t="s">
        <v>686</v>
      </c>
      <c r="H16" s="352"/>
      <c r="I16" s="230">
        <f t="shared" si="0"/>
        <v>30</v>
      </c>
      <c r="J16" s="32">
        <f t="shared" si="2"/>
        <v>45630</v>
      </c>
      <c r="K16" s="196">
        <v>20319.78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45630</v>
      </c>
      <c r="D17" s="195">
        <v>1</v>
      </c>
      <c r="E17" s="230">
        <v>30</v>
      </c>
      <c r="F17" s="195">
        <v>1</v>
      </c>
      <c r="G17" s="351" t="s">
        <v>686</v>
      </c>
      <c r="H17" s="352"/>
      <c r="I17" s="230">
        <f t="shared" si="0"/>
        <v>30</v>
      </c>
      <c r="J17" s="32">
        <f t="shared" si="2"/>
        <v>45630</v>
      </c>
      <c r="K17" s="196">
        <v>20319.78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45631</v>
      </c>
      <c r="D18" s="195">
        <v>1</v>
      </c>
      <c r="E18" s="230">
        <v>30</v>
      </c>
      <c r="F18" s="195">
        <v>1</v>
      </c>
      <c r="G18" s="351" t="s">
        <v>686</v>
      </c>
      <c r="H18" s="352"/>
      <c r="I18" s="230">
        <f t="shared" si="0"/>
        <v>30</v>
      </c>
      <c r="J18" s="32">
        <f t="shared" si="2"/>
        <v>45631</v>
      </c>
      <c r="K18" s="196">
        <v>20319.78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45632</v>
      </c>
      <c r="D19" s="195">
        <v>1</v>
      </c>
      <c r="E19" s="230">
        <v>30</v>
      </c>
      <c r="F19" s="195">
        <v>1</v>
      </c>
      <c r="G19" s="351" t="s">
        <v>686</v>
      </c>
      <c r="H19" s="352"/>
      <c r="I19" s="230">
        <f t="shared" si="0"/>
        <v>30</v>
      </c>
      <c r="J19" s="32">
        <f t="shared" si="2"/>
        <v>45632</v>
      </c>
      <c r="K19" s="196">
        <v>20319.78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45632</v>
      </c>
      <c r="D20" s="195">
        <v>1</v>
      </c>
      <c r="E20" s="230">
        <v>30</v>
      </c>
      <c r="F20" s="195">
        <v>1</v>
      </c>
      <c r="G20" s="351" t="s">
        <v>686</v>
      </c>
      <c r="H20" s="352"/>
      <c r="I20" s="230">
        <f t="shared" si="0"/>
        <v>30</v>
      </c>
      <c r="J20" s="32">
        <f t="shared" si="2"/>
        <v>45632</v>
      </c>
      <c r="K20" s="196">
        <v>20319.78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45634</v>
      </c>
      <c r="D21" s="195">
        <v>1</v>
      </c>
      <c r="E21" s="230">
        <v>30</v>
      </c>
      <c r="F21" s="195">
        <v>1</v>
      </c>
      <c r="G21" s="351" t="s">
        <v>686</v>
      </c>
      <c r="H21" s="352"/>
      <c r="I21" s="230">
        <f t="shared" si="0"/>
        <v>30</v>
      </c>
      <c r="J21" s="32">
        <f t="shared" si="2"/>
        <v>45634</v>
      </c>
      <c r="K21" s="196">
        <v>20319.78</v>
      </c>
      <c r="L21" s="195" t="s">
        <v>16</v>
      </c>
      <c r="M21" s="195">
        <f t="shared" si="1"/>
        <v>1</v>
      </c>
      <c r="N21" s="196">
        <f t="shared" si="3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45633</v>
      </c>
      <c r="D22" s="195">
        <v>1</v>
      </c>
      <c r="E22" s="230">
        <v>30</v>
      </c>
      <c r="F22" s="195">
        <v>1</v>
      </c>
      <c r="G22" s="351" t="s">
        <v>686</v>
      </c>
      <c r="H22" s="352"/>
      <c r="I22" s="230">
        <f t="shared" si="0"/>
        <v>30</v>
      </c>
      <c r="J22" s="32">
        <f t="shared" si="2"/>
        <v>45633</v>
      </c>
      <c r="K22" s="196">
        <v>20319.78</v>
      </c>
      <c r="L22" s="195" t="s">
        <v>16</v>
      </c>
      <c r="M22" s="195">
        <f t="shared" si="1"/>
        <v>1</v>
      </c>
      <c r="N22" s="196">
        <f t="shared" si="3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45635</v>
      </c>
      <c r="D23" s="195">
        <v>1</v>
      </c>
      <c r="E23" s="230">
        <v>30</v>
      </c>
      <c r="F23" s="195">
        <v>1</v>
      </c>
      <c r="G23" s="351" t="s">
        <v>686</v>
      </c>
      <c r="H23" s="352"/>
      <c r="I23" s="230">
        <f t="shared" si="0"/>
        <v>30</v>
      </c>
      <c r="J23" s="32">
        <f t="shared" si="2"/>
        <v>45635</v>
      </c>
      <c r="K23" s="196">
        <v>20319.78</v>
      </c>
      <c r="L23" s="195" t="s">
        <v>16</v>
      </c>
      <c r="M23" s="195">
        <f t="shared" si="1"/>
        <v>1</v>
      </c>
      <c r="N23" s="196">
        <f t="shared" si="3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45638</v>
      </c>
      <c r="D24" s="195">
        <v>1</v>
      </c>
      <c r="E24" s="230">
        <v>30</v>
      </c>
      <c r="F24" s="195">
        <v>1</v>
      </c>
      <c r="G24" s="351" t="s">
        <v>686</v>
      </c>
      <c r="H24" s="352"/>
      <c r="I24" s="230">
        <f t="shared" si="0"/>
        <v>30</v>
      </c>
      <c r="J24" s="32">
        <f t="shared" si="2"/>
        <v>45638</v>
      </c>
      <c r="K24" s="196">
        <v>20319.78</v>
      </c>
      <c r="L24" s="195" t="s">
        <v>16</v>
      </c>
      <c r="M24" s="195">
        <f t="shared" si="1"/>
        <v>1</v>
      </c>
      <c r="N24" s="196">
        <f t="shared" si="3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45640</v>
      </c>
      <c r="D25" s="195">
        <v>1</v>
      </c>
      <c r="E25" s="230">
        <v>30</v>
      </c>
      <c r="F25" s="195">
        <f t="shared" ref="F25:F88" si="4">D25</f>
        <v>1</v>
      </c>
      <c r="G25" s="351" t="s">
        <v>686</v>
      </c>
      <c r="H25" s="352"/>
      <c r="I25" s="230">
        <f t="shared" si="0"/>
        <v>30</v>
      </c>
      <c r="J25" s="32">
        <f t="shared" si="2"/>
        <v>45640</v>
      </c>
      <c r="K25" s="196">
        <v>20319.78</v>
      </c>
      <c r="L25" s="195" t="s">
        <v>16</v>
      </c>
      <c r="M25" s="195">
        <f t="shared" si="1"/>
        <v>1</v>
      </c>
      <c r="N25" s="196">
        <f t="shared" si="3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45643</v>
      </c>
      <c r="D26" s="195">
        <v>1</v>
      </c>
      <c r="E26" s="230">
        <v>30</v>
      </c>
      <c r="F26" s="195">
        <f t="shared" si="4"/>
        <v>1</v>
      </c>
      <c r="G26" s="351" t="s">
        <v>686</v>
      </c>
      <c r="H26" s="352"/>
      <c r="I26" s="230">
        <f t="shared" si="0"/>
        <v>30</v>
      </c>
      <c r="J26" s="32">
        <f t="shared" si="2"/>
        <v>45643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45643</v>
      </c>
      <c r="D27" s="195">
        <v>1</v>
      </c>
      <c r="E27" s="230">
        <v>30</v>
      </c>
      <c r="F27" s="195">
        <f t="shared" si="4"/>
        <v>1</v>
      </c>
      <c r="G27" s="351" t="s">
        <v>686</v>
      </c>
      <c r="H27" s="352"/>
      <c r="I27" s="230">
        <f t="shared" si="0"/>
        <v>30</v>
      </c>
      <c r="J27" s="32">
        <f t="shared" si="2"/>
        <v>45643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45646</v>
      </c>
      <c r="D28" s="195">
        <v>1</v>
      </c>
      <c r="E28" s="230">
        <v>30</v>
      </c>
      <c r="F28" s="195">
        <f t="shared" si="4"/>
        <v>1</v>
      </c>
      <c r="G28" s="351" t="s">
        <v>686</v>
      </c>
      <c r="H28" s="352"/>
      <c r="I28" s="230">
        <f t="shared" si="0"/>
        <v>30</v>
      </c>
      <c r="J28" s="32">
        <f t="shared" si="2"/>
        <v>45646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45647</v>
      </c>
      <c r="D29" s="195">
        <v>1</v>
      </c>
      <c r="E29" s="230">
        <v>30</v>
      </c>
      <c r="F29" s="195">
        <f t="shared" si="4"/>
        <v>1</v>
      </c>
      <c r="G29" s="351" t="s">
        <v>686</v>
      </c>
      <c r="H29" s="352"/>
      <c r="I29" s="230">
        <f t="shared" si="0"/>
        <v>30</v>
      </c>
      <c r="J29" s="32">
        <f t="shared" si="2"/>
        <v>45647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45648</v>
      </c>
      <c r="D30" s="195">
        <v>1</v>
      </c>
      <c r="E30" s="230">
        <v>30</v>
      </c>
      <c r="F30" s="195">
        <f t="shared" si="4"/>
        <v>1</v>
      </c>
      <c r="G30" s="351" t="s">
        <v>686</v>
      </c>
      <c r="H30" s="352"/>
      <c r="I30" s="230">
        <f t="shared" si="0"/>
        <v>30</v>
      </c>
      <c r="J30" s="32">
        <f t="shared" si="2"/>
        <v>45648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45649</v>
      </c>
      <c r="D31" s="195">
        <v>1</v>
      </c>
      <c r="E31" s="230">
        <v>30</v>
      </c>
      <c r="F31" s="195">
        <f t="shared" si="4"/>
        <v>1</v>
      </c>
      <c r="G31" s="351" t="s">
        <v>686</v>
      </c>
      <c r="H31" s="352"/>
      <c r="I31" s="230">
        <f t="shared" si="0"/>
        <v>30</v>
      </c>
      <c r="J31" s="32">
        <f t="shared" si="2"/>
        <v>45649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45651</v>
      </c>
      <c r="D32" s="195">
        <v>1</v>
      </c>
      <c r="E32" s="230">
        <v>30</v>
      </c>
      <c r="F32" s="195">
        <f t="shared" si="4"/>
        <v>1</v>
      </c>
      <c r="G32" s="351" t="s">
        <v>686</v>
      </c>
      <c r="H32" s="352"/>
      <c r="I32" s="230">
        <f t="shared" si="0"/>
        <v>30</v>
      </c>
      <c r="J32" s="32">
        <f t="shared" si="2"/>
        <v>45651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45654</v>
      </c>
      <c r="D33" s="195">
        <v>1</v>
      </c>
      <c r="E33" s="230">
        <v>30</v>
      </c>
      <c r="F33" s="195">
        <f t="shared" si="4"/>
        <v>1</v>
      </c>
      <c r="G33" s="351" t="s">
        <v>686</v>
      </c>
      <c r="H33" s="352"/>
      <c r="I33" s="230">
        <f t="shared" si="0"/>
        <v>30</v>
      </c>
      <c r="J33" s="32">
        <f t="shared" si="2"/>
        <v>45654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45656</v>
      </c>
      <c r="D34" s="195">
        <v>1</v>
      </c>
      <c r="E34" s="230">
        <v>30</v>
      </c>
      <c r="F34" s="195">
        <f t="shared" si="4"/>
        <v>1</v>
      </c>
      <c r="G34" s="351" t="s">
        <v>686</v>
      </c>
      <c r="H34" s="352"/>
      <c r="I34" s="230">
        <f t="shared" si="0"/>
        <v>30</v>
      </c>
      <c r="J34" s="32">
        <f t="shared" si="2"/>
        <v>45656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45625</v>
      </c>
      <c r="D35" s="195">
        <v>1</v>
      </c>
      <c r="E35" s="230">
        <v>14.9</v>
      </c>
      <c r="F35" s="195">
        <f t="shared" si="4"/>
        <v>1</v>
      </c>
      <c r="G35" s="351" t="s">
        <v>688</v>
      </c>
      <c r="H35" s="352"/>
      <c r="I35" s="230">
        <f t="shared" si="0"/>
        <v>14.9</v>
      </c>
      <c r="J35" s="32">
        <f t="shared" si="2"/>
        <v>45625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14.9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45629</v>
      </c>
      <c r="D36" s="195">
        <v>1</v>
      </c>
      <c r="E36" s="230">
        <v>14.9</v>
      </c>
      <c r="F36" s="195">
        <f t="shared" si="4"/>
        <v>1</v>
      </c>
      <c r="G36" s="351" t="s">
        <v>688</v>
      </c>
      <c r="H36" s="352"/>
      <c r="I36" s="230">
        <f t="shared" si="0"/>
        <v>14.9</v>
      </c>
      <c r="J36" s="32">
        <f t="shared" si="2"/>
        <v>45629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14.9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45622</v>
      </c>
      <c r="D37" s="195">
        <v>1</v>
      </c>
      <c r="E37" s="230">
        <v>24.9</v>
      </c>
      <c r="F37" s="195">
        <f t="shared" si="4"/>
        <v>1</v>
      </c>
      <c r="G37" s="351" t="s">
        <v>688</v>
      </c>
      <c r="H37" s="352"/>
      <c r="I37" s="230">
        <f t="shared" si="0"/>
        <v>24.9</v>
      </c>
      <c r="J37" s="32">
        <f t="shared" si="2"/>
        <v>45622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45625</v>
      </c>
      <c r="D38" s="195">
        <v>1</v>
      </c>
      <c r="E38" s="230">
        <v>24.9</v>
      </c>
      <c r="F38" s="195">
        <f t="shared" si="4"/>
        <v>1</v>
      </c>
      <c r="G38" s="351" t="s">
        <v>688</v>
      </c>
      <c r="H38" s="352"/>
      <c r="I38" s="230">
        <f t="shared" si="0"/>
        <v>24.9</v>
      </c>
      <c r="J38" s="32">
        <f t="shared" si="2"/>
        <v>45625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45623</v>
      </c>
      <c r="D39" s="195">
        <v>1</v>
      </c>
      <c r="E39" s="230">
        <v>24.9</v>
      </c>
      <c r="F39" s="195">
        <f t="shared" si="4"/>
        <v>1</v>
      </c>
      <c r="G39" s="351" t="s">
        <v>688</v>
      </c>
      <c r="H39" s="352"/>
      <c r="I39" s="230">
        <f t="shared" si="0"/>
        <v>24.9</v>
      </c>
      <c r="J39" s="32">
        <f t="shared" si="2"/>
        <v>45623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45630</v>
      </c>
      <c r="D40" s="195">
        <v>1</v>
      </c>
      <c r="E40" s="230">
        <v>14.9</v>
      </c>
      <c r="F40" s="195">
        <f t="shared" si="4"/>
        <v>1</v>
      </c>
      <c r="G40" s="351" t="s">
        <v>688</v>
      </c>
      <c r="H40" s="352"/>
      <c r="I40" s="230">
        <f t="shared" si="0"/>
        <v>14.9</v>
      </c>
      <c r="J40" s="32">
        <f t="shared" si="2"/>
        <v>45630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45626</v>
      </c>
      <c r="D41" s="195">
        <v>1</v>
      </c>
      <c r="E41" s="230">
        <v>24.9</v>
      </c>
      <c r="F41" s="195">
        <f t="shared" si="4"/>
        <v>1</v>
      </c>
      <c r="G41" s="351" t="s">
        <v>688</v>
      </c>
      <c r="H41" s="352"/>
      <c r="I41" s="230">
        <f t="shared" si="0"/>
        <v>24.9</v>
      </c>
      <c r="J41" s="32">
        <f t="shared" si="2"/>
        <v>45626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45626</v>
      </c>
      <c r="D42" s="195">
        <v>1</v>
      </c>
      <c r="E42" s="230">
        <v>24.9</v>
      </c>
      <c r="F42" s="195">
        <f t="shared" si="4"/>
        <v>1</v>
      </c>
      <c r="G42" s="351" t="s">
        <v>688</v>
      </c>
      <c r="H42" s="352"/>
      <c r="I42" s="230">
        <f t="shared" si="0"/>
        <v>24.9</v>
      </c>
      <c r="J42" s="32">
        <f t="shared" si="2"/>
        <v>45626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45628</v>
      </c>
      <c r="D43" s="195">
        <v>1</v>
      </c>
      <c r="E43" s="230">
        <v>24.9</v>
      </c>
      <c r="F43" s="195">
        <f t="shared" si="4"/>
        <v>1</v>
      </c>
      <c r="G43" s="351" t="s">
        <v>688</v>
      </c>
      <c r="H43" s="352"/>
      <c r="I43" s="230">
        <f t="shared" si="0"/>
        <v>24.9</v>
      </c>
      <c r="J43" s="32">
        <f t="shared" si="2"/>
        <v>45628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45630</v>
      </c>
      <c r="D44" s="195">
        <v>1</v>
      </c>
      <c r="E44" s="230">
        <v>24.9</v>
      </c>
      <c r="F44" s="195">
        <f t="shared" si="4"/>
        <v>1</v>
      </c>
      <c r="G44" s="351" t="s">
        <v>688</v>
      </c>
      <c r="H44" s="352"/>
      <c r="I44" s="230">
        <f t="shared" si="0"/>
        <v>24.9</v>
      </c>
      <c r="J44" s="32">
        <f t="shared" si="2"/>
        <v>45630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45631</v>
      </c>
      <c r="D45" s="195">
        <v>1</v>
      </c>
      <c r="E45" s="230">
        <v>24.9</v>
      </c>
      <c r="F45" s="195">
        <f t="shared" si="4"/>
        <v>1</v>
      </c>
      <c r="G45" s="351" t="s">
        <v>688</v>
      </c>
      <c r="H45" s="352"/>
      <c r="I45" s="230">
        <f t="shared" si="0"/>
        <v>24.9</v>
      </c>
      <c r="J45" s="32">
        <f t="shared" si="2"/>
        <v>45631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45631</v>
      </c>
      <c r="D46" s="195">
        <v>1</v>
      </c>
      <c r="E46" s="230">
        <v>24.9</v>
      </c>
      <c r="F46" s="195">
        <f t="shared" si="4"/>
        <v>1</v>
      </c>
      <c r="G46" s="351" t="s">
        <v>688</v>
      </c>
      <c r="H46" s="352"/>
      <c r="I46" s="230">
        <f t="shared" si="0"/>
        <v>24.9</v>
      </c>
      <c r="J46" s="32">
        <f t="shared" si="2"/>
        <v>45631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45633</v>
      </c>
      <c r="D47" s="195">
        <v>1</v>
      </c>
      <c r="E47" s="230">
        <v>24.9</v>
      </c>
      <c r="F47" s="195">
        <f t="shared" si="4"/>
        <v>1</v>
      </c>
      <c r="G47" s="351" t="s">
        <v>688</v>
      </c>
      <c r="H47" s="352"/>
      <c r="I47" s="230">
        <f t="shared" si="0"/>
        <v>24.9</v>
      </c>
      <c r="J47" s="32">
        <f t="shared" si="2"/>
        <v>45633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45633</v>
      </c>
      <c r="D48" s="195">
        <v>1</v>
      </c>
      <c r="E48" s="230">
        <v>24.9</v>
      </c>
      <c r="F48" s="195">
        <f t="shared" si="4"/>
        <v>1</v>
      </c>
      <c r="G48" s="351" t="s">
        <v>688</v>
      </c>
      <c r="H48" s="352"/>
      <c r="I48" s="230">
        <f t="shared" si="0"/>
        <v>24.9</v>
      </c>
      <c r="J48" s="32">
        <f t="shared" si="2"/>
        <v>45633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45633</v>
      </c>
      <c r="D49" s="195">
        <v>1</v>
      </c>
      <c r="E49" s="230">
        <v>24.9</v>
      </c>
      <c r="F49" s="195">
        <f t="shared" si="4"/>
        <v>1</v>
      </c>
      <c r="G49" s="351" t="s">
        <v>688</v>
      </c>
      <c r="H49" s="352"/>
      <c r="I49" s="230">
        <f t="shared" si="0"/>
        <v>24.9</v>
      </c>
      <c r="J49" s="32">
        <f t="shared" si="2"/>
        <v>45633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45634</v>
      </c>
      <c r="D50" s="195">
        <v>1</v>
      </c>
      <c r="E50" s="230">
        <v>24.9</v>
      </c>
      <c r="F50" s="195">
        <f t="shared" si="4"/>
        <v>1</v>
      </c>
      <c r="G50" s="351" t="s">
        <v>688</v>
      </c>
      <c r="H50" s="352"/>
      <c r="I50" s="230">
        <f t="shared" si="0"/>
        <v>24.9</v>
      </c>
      <c r="J50" s="32">
        <f t="shared" si="2"/>
        <v>45634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45635</v>
      </c>
      <c r="D51" s="195">
        <v>1</v>
      </c>
      <c r="E51" s="230">
        <v>24.9</v>
      </c>
      <c r="F51" s="195">
        <f t="shared" si="4"/>
        <v>1</v>
      </c>
      <c r="G51" s="351" t="s">
        <v>688</v>
      </c>
      <c r="H51" s="352"/>
      <c r="I51" s="230">
        <f t="shared" si="0"/>
        <v>24.9</v>
      </c>
      <c r="J51" s="32">
        <f t="shared" si="2"/>
        <v>45635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45639</v>
      </c>
      <c r="D52" s="195">
        <v>1</v>
      </c>
      <c r="E52" s="230">
        <v>24.9</v>
      </c>
      <c r="F52" s="195">
        <f t="shared" si="4"/>
        <v>1</v>
      </c>
      <c r="G52" s="351" t="s">
        <v>688</v>
      </c>
      <c r="H52" s="352"/>
      <c r="I52" s="230">
        <f t="shared" si="0"/>
        <v>24.9</v>
      </c>
      <c r="J52" s="32">
        <f t="shared" si="2"/>
        <v>45639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45639</v>
      </c>
      <c r="D53" s="195">
        <v>1</v>
      </c>
      <c r="E53" s="230">
        <v>24.9</v>
      </c>
      <c r="F53" s="195">
        <f t="shared" si="4"/>
        <v>1</v>
      </c>
      <c r="G53" s="351" t="s">
        <v>688</v>
      </c>
      <c r="H53" s="352"/>
      <c r="I53" s="230">
        <f t="shared" si="0"/>
        <v>24.9</v>
      </c>
      <c r="J53" s="32">
        <f t="shared" si="2"/>
        <v>45639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45642</v>
      </c>
      <c r="D54" s="195">
        <v>1</v>
      </c>
      <c r="E54" s="230">
        <v>24.9</v>
      </c>
      <c r="F54" s="195">
        <f t="shared" si="4"/>
        <v>1</v>
      </c>
      <c r="G54" s="351" t="s">
        <v>688</v>
      </c>
      <c r="H54" s="352"/>
      <c r="I54" s="230">
        <f t="shared" si="0"/>
        <v>24.9</v>
      </c>
      <c r="J54" s="32">
        <f t="shared" si="2"/>
        <v>45642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45640</v>
      </c>
      <c r="D55" s="195">
        <v>1</v>
      </c>
      <c r="E55" s="230">
        <v>24.9</v>
      </c>
      <c r="F55" s="195">
        <f t="shared" si="4"/>
        <v>1</v>
      </c>
      <c r="G55" s="351" t="s">
        <v>688</v>
      </c>
      <c r="H55" s="352"/>
      <c r="I55" s="230">
        <f t="shared" si="0"/>
        <v>24.9</v>
      </c>
      <c r="J55" s="32">
        <f t="shared" si="2"/>
        <v>45640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45644</v>
      </c>
      <c r="D56" s="195">
        <v>1</v>
      </c>
      <c r="E56" s="230">
        <v>24.9</v>
      </c>
      <c r="F56" s="195">
        <f t="shared" si="4"/>
        <v>1</v>
      </c>
      <c r="G56" s="351" t="s">
        <v>688</v>
      </c>
      <c r="H56" s="352"/>
      <c r="I56" s="230">
        <f t="shared" si="0"/>
        <v>24.9</v>
      </c>
      <c r="J56" s="32">
        <f t="shared" si="2"/>
        <v>45644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45644</v>
      </c>
      <c r="D57" s="195">
        <v>1</v>
      </c>
      <c r="E57" s="230">
        <v>24.9</v>
      </c>
      <c r="F57" s="195">
        <f t="shared" si="4"/>
        <v>1</v>
      </c>
      <c r="G57" s="351" t="s">
        <v>688</v>
      </c>
      <c r="H57" s="352"/>
      <c r="I57" s="230">
        <f t="shared" si="0"/>
        <v>24.9</v>
      </c>
      <c r="J57" s="32">
        <f t="shared" si="2"/>
        <v>45644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45648</v>
      </c>
      <c r="D58" s="195">
        <v>1</v>
      </c>
      <c r="E58" s="230">
        <v>24.9</v>
      </c>
      <c r="F58" s="195">
        <f t="shared" si="4"/>
        <v>1</v>
      </c>
      <c r="G58" s="351" t="s">
        <v>688</v>
      </c>
      <c r="H58" s="352"/>
      <c r="I58" s="230">
        <f t="shared" si="0"/>
        <v>24.9</v>
      </c>
      <c r="J58" s="32">
        <f t="shared" si="2"/>
        <v>45648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45648</v>
      </c>
      <c r="D59" s="195">
        <v>1</v>
      </c>
      <c r="E59" s="230">
        <v>24.9</v>
      </c>
      <c r="F59" s="195">
        <f t="shared" si="4"/>
        <v>1</v>
      </c>
      <c r="G59" s="351" t="s">
        <v>688</v>
      </c>
      <c r="H59" s="352"/>
      <c r="I59" s="230">
        <f t="shared" si="0"/>
        <v>24.9</v>
      </c>
      <c r="J59" s="32">
        <f t="shared" si="2"/>
        <v>45648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45650</v>
      </c>
      <c r="D60" s="195">
        <v>1</v>
      </c>
      <c r="E60" s="230">
        <v>24.9</v>
      </c>
      <c r="F60" s="195">
        <f t="shared" si="4"/>
        <v>1</v>
      </c>
      <c r="G60" s="351" t="s">
        <v>688</v>
      </c>
      <c r="H60" s="352"/>
      <c r="I60" s="230">
        <f t="shared" si="0"/>
        <v>24.9</v>
      </c>
      <c r="J60" s="32">
        <f t="shared" si="2"/>
        <v>45650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45650</v>
      </c>
      <c r="D61" s="195">
        <v>1</v>
      </c>
      <c r="E61" s="230">
        <v>24.9</v>
      </c>
      <c r="F61" s="195">
        <f t="shared" si="4"/>
        <v>1</v>
      </c>
      <c r="G61" s="351" t="s">
        <v>688</v>
      </c>
      <c r="H61" s="352"/>
      <c r="I61" s="230">
        <f t="shared" si="0"/>
        <v>24.9</v>
      </c>
      <c r="J61" s="32">
        <f t="shared" si="2"/>
        <v>45650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45652</v>
      </c>
      <c r="D62" s="195">
        <v>1</v>
      </c>
      <c r="E62" s="230">
        <v>24.9</v>
      </c>
      <c r="F62" s="195">
        <f t="shared" si="4"/>
        <v>1</v>
      </c>
      <c r="G62" s="351" t="s">
        <v>688</v>
      </c>
      <c r="H62" s="352"/>
      <c r="I62" s="230">
        <f t="shared" si="0"/>
        <v>24.9</v>
      </c>
      <c r="J62" s="32">
        <f t="shared" si="2"/>
        <v>45652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45653</v>
      </c>
      <c r="D63" s="195">
        <v>1</v>
      </c>
      <c r="E63" s="230">
        <v>24.9</v>
      </c>
      <c r="F63" s="195">
        <f t="shared" si="4"/>
        <v>1</v>
      </c>
      <c r="G63" s="351" t="s">
        <v>688</v>
      </c>
      <c r="H63" s="352"/>
      <c r="I63" s="230">
        <f t="shared" si="0"/>
        <v>24.9</v>
      </c>
      <c r="J63" s="32">
        <f t="shared" si="2"/>
        <v>45653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45654</v>
      </c>
      <c r="D64" s="195">
        <v>1</v>
      </c>
      <c r="E64" s="230">
        <v>24.9</v>
      </c>
      <c r="F64" s="195">
        <f t="shared" si="4"/>
        <v>1</v>
      </c>
      <c r="G64" s="351" t="s">
        <v>688</v>
      </c>
      <c r="H64" s="352"/>
      <c r="I64" s="230">
        <f t="shared" si="0"/>
        <v>24.9</v>
      </c>
      <c r="J64" s="32">
        <f t="shared" si="2"/>
        <v>45654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45656</v>
      </c>
      <c r="D65" s="195">
        <v>1</v>
      </c>
      <c r="E65" s="230">
        <v>24.9</v>
      </c>
      <c r="F65" s="195">
        <f t="shared" si="4"/>
        <v>1</v>
      </c>
      <c r="G65" s="351" t="s">
        <v>688</v>
      </c>
      <c r="H65" s="352"/>
      <c r="I65" s="230">
        <f t="shared" si="0"/>
        <v>24.9</v>
      </c>
      <c r="J65" s="32">
        <f t="shared" si="2"/>
        <v>45656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45655</v>
      </c>
      <c r="D66" s="195">
        <v>1</v>
      </c>
      <c r="E66" s="230">
        <v>24.9</v>
      </c>
      <c r="F66" s="195">
        <f t="shared" si="4"/>
        <v>1</v>
      </c>
      <c r="G66" s="351" t="s">
        <v>688</v>
      </c>
      <c r="H66" s="352"/>
      <c r="I66" s="230">
        <f t="shared" si="0"/>
        <v>24.9</v>
      </c>
      <c r="J66" s="32">
        <f t="shared" si="2"/>
        <v>45655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45657</v>
      </c>
      <c r="D67" s="195">
        <v>1</v>
      </c>
      <c r="E67" s="230">
        <v>24.9</v>
      </c>
      <c r="F67" s="195">
        <f t="shared" si="4"/>
        <v>1</v>
      </c>
      <c r="G67" s="351" t="s">
        <v>688</v>
      </c>
      <c r="H67" s="352"/>
      <c r="I67" s="230">
        <f t="shared" si="0"/>
        <v>24.9</v>
      </c>
      <c r="J67" s="32">
        <f t="shared" si="2"/>
        <v>45657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45657</v>
      </c>
      <c r="D68" s="195">
        <v>1</v>
      </c>
      <c r="E68" s="230">
        <v>24.9</v>
      </c>
      <c r="F68" s="195">
        <f t="shared" si="4"/>
        <v>1</v>
      </c>
      <c r="G68" s="351" t="s">
        <v>688</v>
      </c>
      <c r="H68" s="352"/>
      <c r="I68" s="230">
        <f t="shared" si="0"/>
        <v>24.9</v>
      </c>
      <c r="J68" s="32">
        <f t="shared" si="2"/>
        <v>45657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45622</v>
      </c>
      <c r="D69" s="195">
        <v>1</v>
      </c>
      <c r="E69" s="230">
        <v>14.9</v>
      </c>
      <c r="F69" s="195">
        <f t="shared" si="4"/>
        <v>1</v>
      </c>
      <c r="G69" s="351" t="s">
        <v>688</v>
      </c>
      <c r="H69" s="352"/>
      <c r="I69" s="230">
        <f t="shared" si="0"/>
        <v>14.9</v>
      </c>
      <c r="J69" s="32">
        <f t="shared" si="2"/>
        <v>45622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14.9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45622</v>
      </c>
      <c r="D70" s="195">
        <v>1</v>
      </c>
      <c r="E70" s="230">
        <v>24.9</v>
      </c>
      <c r="F70" s="195">
        <f t="shared" si="4"/>
        <v>1</v>
      </c>
      <c r="G70" s="351" t="s">
        <v>688</v>
      </c>
      <c r="H70" s="352"/>
      <c r="I70" s="230">
        <f t="shared" si="0"/>
        <v>24.9</v>
      </c>
      <c r="J70" s="32">
        <f t="shared" si="2"/>
        <v>45622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24.9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45622</v>
      </c>
      <c r="D71" s="195">
        <v>1</v>
      </c>
      <c r="E71" s="230">
        <v>14.9</v>
      </c>
      <c r="F71" s="195">
        <f t="shared" si="4"/>
        <v>1</v>
      </c>
      <c r="G71" s="351" t="s">
        <v>688</v>
      </c>
      <c r="H71" s="352"/>
      <c r="I71" s="230">
        <f t="shared" ref="I71:I146" si="5">E71</f>
        <v>14.9</v>
      </c>
      <c r="J71" s="32">
        <f t="shared" si="2"/>
        <v>45622</v>
      </c>
      <c r="K71" s="196">
        <v>20319.78</v>
      </c>
      <c r="L71" s="195" t="s">
        <v>16</v>
      </c>
      <c r="M71" s="195">
        <f t="shared" ref="M71:M146" si="6">F71</f>
        <v>1</v>
      </c>
      <c r="N71" s="196">
        <f t="shared" ref="N71:N124" si="7">I71</f>
        <v>14.9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45622</v>
      </c>
      <c r="D72" s="195">
        <v>1</v>
      </c>
      <c r="E72" s="230">
        <v>14.9</v>
      </c>
      <c r="F72" s="195">
        <f t="shared" si="4"/>
        <v>1</v>
      </c>
      <c r="G72" s="351" t="s">
        <v>688</v>
      </c>
      <c r="H72" s="352"/>
      <c r="I72" s="230">
        <f t="shared" si="5"/>
        <v>14.9</v>
      </c>
      <c r="J72" s="32">
        <f t="shared" ref="J72:J147" si="8">C72</f>
        <v>45622</v>
      </c>
      <c r="K72" s="196">
        <v>20319.78</v>
      </c>
      <c r="L72" s="195" t="s">
        <v>16</v>
      </c>
      <c r="M72" s="195">
        <f t="shared" si="6"/>
        <v>1</v>
      </c>
      <c r="N72" s="196">
        <f t="shared" si="7"/>
        <v>14.9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45623</v>
      </c>
      <c r="D73" s="195">
        <v>1</v>
      </c>
      <c r="E73" s="230">
        <v>14.9</v>
      </c>
      <c r="F73" s="195">
        <f t="shared" si="4"/>
        <v>1</v>
      </c>
      <c r="G73" s="351" t="s">
        <v>688</v>
      </c>
      <c r="H73" s="352"/>
      <c r="I73" s="230">
        <f t="shared" si="5"/>
        <v>14.9</v>
      </c>
      <c r="J73" s="32">
        <f t="shared" si="8"/>
        <v>45623</v>
      </c>
      <c r="K73" s="196">
        <v>20319.78</v>
      </c>
      <c r="L73" s="195" t="s">
        <v>16</v>
      </c>
      <c r="M73" s="195">
        <f t="shared" si="6"/>
        <v>1</v>
      </c>
      <c r="N73" s="196">
        <f t="shared" si="7"/>
        <v>14.9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45623</v>
      </c>
      <c r="D74" s="195">
        <v>1</v>
      </c>
      <c r="E74" s="230">
        <v>24.9</v>
      </c>
      <c r="F74" s="195">
        <f t="shared" si="4"/>
        <v>1</v>
      </c>
      <c r="G74" s="351" t="s">
        <v>688</v>
      </c>
      <c r="H74" s="352"/>
      <c r="I74" s="230">
        <f t="shared" si="5"/>
        <v>24.9</v>
      </c>
      <c r="J74" s="32">
        <f t="shared" si="8"/>
        <v>45623</v>
      </c>
      <c r="K74" s="196">
        <v>20319.78</v>
      </c>
      <c r="L74" s="195" t="s">
        <v>16</v>
      </c>
      <c r="M74" s="195">
        <f t="shared" si="6"/>
        <v>1</v>
      </c>
      <c r="N74" s="196">
        <f t="shared" si="7"/>
        <v>24.9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45624</v>
      </c>
      <c r="D75" s="195">
        <v>1</v>
      </c>
      <c r="E75" s="230">
        <v>14.9</v>
      </c>
      <c r="F75" s="195">
        <f t="shared" si="4"/>
        <v>1</v>
      </c>
      <c r="G75" s="351" t="s">
        <v>688</v>
      </c>
      <c r="H75" s="352"/>
      <c r="I75" s="230">
        <f t="shared" si="5"/>
        <v>14.9</v>
      </c>
      <c r="J75" s="32">
        <f t="shared" si="8"/>
        <v>45624</v>
      </c>
      <c r="K75" s="196">
        <v>20319.78</v>
      </c>
      <c r="L75" s="195" t="s">
        <v>16</v>
      </c>
      <c r="M75" s="195">
        <f t="shared" si="6"/>
        <v>1</v>
      </c>
      <c r="N75" s="196">
        <f t="shared" si="7"/>
        <v>14.9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45625</v>
      </c>
      <c r="D76" s="195">
        <v>1</v>
      </c>
      <c r="E76" s="230">
        <v>14.9</v>
      </c>
      <c r="F76" s="195">
        <f t="shared" si="4"/>
        <v>1</v>
      </c>
      <c r="G76" s="351" t="s">
        <v>688</v>
      </c>
      <c r="H76" s="352"/>
      <c r="I76" s="230">
        <f t="shared" si="5"/>
        <v>14.9</v>
      </c>
      <c r="J76" s="32">
        <f t="shared" si="8"/>
        <v>45625</v>
      </c>
      <c r="K76" s="196">
        <v>20319.78</v>
      </c>
      <c r="L76" s="195" t="s">
        <v>16</v>
      </c>
      <c r="M76" s="195">
        <f t="shared" si="6"/>
        <v>1</v>
      </c>
      <c r="N76" s="196">
        <f t="shared" si="7"/>
        <v>14.9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45625</v>
      </c>
      <c r="D77" s="195">
        <v>1</v>
      </c>
      <c r="E77" s="230">
        <v>14.9</v>
      </c>
      <c r="F77" s="195">
        <f t="shared" si="4"/>
        <v>1</v>
      </c>
      <c r="G77" s="351" t="s">
        <v>688</v>
      </c>
      <c r="H77" s="352"/>
      <c r="I77" s="230">
        <f t="shared" si="5"/>
        <v>14.9</v>
      </c>
      <c r="J77" s="32">
        <f t="shared" si="8"/>
        <v>45625</v>
      </c>
      <c r="K77" s="196">
        <v>20319.78</v>
      </c>
      <c r="L77" s="195" t="s">
        <v>16</v>
      </c>
      <c r="M77" s="195">
        <f t="shared" si="6"/>
        <v>1</v>
      </c>
      <c r="N77" s="196">
        <f t="shared" si="7"/>
        <v>14.9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45626</v>
      </c>
      <c r="D78" s="195">
        <v>1</v>
      </c>
      <c r="E78" s="230">
        <v>24.9</v>
      </c>
      <c r="F78" s="195">
        <f t="shared" si="4"/>
        <v>1</v>
      </c>
      <c r="G78" s="351" t="s">
        <v>688</v>
      </c>
      <c r="H78" s="352"/>
      <c r="I78" s="230">
        <f t="shared" si="5"/>
        <v>24.9</v>
      </c>
      <c r="J78" s="32">
        <f t="shared" si="8"/>
        <v>45626</v>
      </c>
      <c r="K78" s="196">
        <v>20319.78</v>
      </c>
      <c r="L78" s="195" t="s">
        <v>16</v>
      </c>
      <c r="M78" s="195">
        <f t="shared" si="6"/>
        <v>1</v>
      </c>
      <c r="N78" s="196">
        <f t="shared" si="7"/>
        <v>24.9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45626</v>
      </c>
      <c r="D79" s="195">
        <v>1</v>
      </c>
      <c r="E79" s="230">
        <v>14.9</v>
      </c>
      <c r="F79" s="195">
        <f t="shared" si="4"/>
        <v>1</v>
      </c>
      <c r="G79" s="351" t="s">
        <v>688</v>
      </c>
      <c r="H79" s="352"/>
      <c r="I79" s="230">
        <f t="shared" si="5"/>
        <v>14.9</v>
      </c>
      <c r="J79" s="32">
        <f t="shared" si="8"/>
        <v>45626</v>
      </c>
      <c r="K79" s="196">
        <v>20319.78</v>
      </c>
      <c r="L79" s="195" t="s">
        <v>16</v>
      </c>
      <c r="M79" s="195">
        <f t="shared" si="6"/>
        <v>1</v>
      </c>
      <c r="N79" s="196">
        <f t="shared" si="7"/>
        <v>14.9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45627</v>
      </c>
      <c r="D80" s="195">
        <v>1</v>
      </c>
      <c r="E80" s="230">
        <v>14.9</v>
      </c>
      <c r="F80" s="195">
        <f t="shared" si="4"/>
        <v>1</v>
      </c>
      <c r="G80" s="351" t="s">
        <v>688</v>
      </c>
      <c r="H80" s="352"/>
      <c r="I80" s="230">
        <f t="shared" si="5"/>
        <v>14.9</v>
      </c>
      <c r="J80" s="32">
        <f t="shared" si="8"/>
        <v>45627</v>
      </c>
      <c r="K80" s="196">
        <v>20319.78</v>
      </c>
      <c r="L80" s="195" t="s">
        <v>16</v>
      </c>
      <c r="M80" s="195">
        <f t="shared" si="6"/>
        <v>1</v>
      </c>
      <c r="N80" s="196">
        <f t="shared" si="7"/>
        <v>14.9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45628</v>
      </c>
      <c r="D81" s="195">
        <v>1</v>
      </c>
      <c r="E81" s="230">
        <v>14.9</v>
      </c>
      <c r="F81" s="195">
        <f t="shared" si="4"/>
        <v>1</v>
      </c>
      <c r="G81" s="351" t="s">
        <v>688</v>
      </c>
      <c r="H81" s="352"/>
      <c r="I81" s="230">
        <f t="shared" si="5"/>
        <v>14.9</v>
      </c>
      <c r="J81" s="32">
        <f t="shared" si="8"/>
        <v>45628</v>
      </c>
      <c r="K81" s="196">
        <v>20319.78</v>
      </c>
      <c r="L81" s="195" t="s">
        <v>16</v>
      </c>
      <c r="M81" s="195">
        <f t="shared" si="6"/>
        <v>1</v>
      </c>
      <c r="N81" s="196">
        <f t="shared" si="7"/>
        <v>14.9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45628</v>
      </c>
      <c r="D82" s="195">
        <v>1</v>
      </c>
      <c r="E82" s="230">
        <v>14.9</v>
      </c>
      <c r="F82" s="195">
        <f t="shared" si="4"/>
        <v>1</v>
      </c>
      <c r="G82" s="351" t="s">
        <v>688</v>
      </c>
      <c r="H82" s="352"/>
      <c r="I82" s="230">
        <f t="shared" si="5"/>
        <v>14.9</v>
      </c>
      <c r="J82" s="32">
        <f t="shared" si="8"/>
        <v>45628</v>
      </c>
      <c r="K82" s="196">
        <v>20319.78</v>
      </c>
      <c r="L82" s="195" t="s">
        <v>16</v>
      </c>
      <c r="M82" s="195">
        <f t="shared" si="6"/>
        <v>1</v>
      </c>
      <c r="N82" s="196">
        <f t="shared" si="7"/>
        <v>14.9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45629</v>
      </c>
      <c r="D83" s="195">
        <v>1</v>
      </c>
      <c r="E83" s="230">
        <v>24.9</v>
      </c>
      <c r="F83" s="195">
        <f t="shared" si="4"/>
        <v>1</v>
      </c>
      <c r="G83" s="351" t="s">
        <v>688</v>
      </c>
      <c r="H83" s="352"/>
      <c r="I83" s="230">
        <f t="shared" si="5"/>
        <v>24.9</v>
      </c>
      <c r="J83" s="32">
        <f t="shared" si="8"/>
        <v>45629</v>
      </c>
      <c r="K83" s="196">
        <v>20319.78</v>
      </c>
      <c r="L83" s="195" t="s">
        <v>16</v>
      </c>
      <c r="M83" s="195">
        <f t="shared" si="6"/>
        <v>1</v>
      </c>
      <c r="N83" s="196">
        <f t="shared" si="7"/>
        <v>24.9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45629</v>
      </c>
      <c r="D84" s="195">
        <v>1</v>
      </c>
      <c r="E84" s="230">
        <v>14.9</v>
      </c>
      <c r="F84" s="195">
        <f t="shared" si="4"/>
        <v>1</v>
      </c>
      <c r="G84" s="351" t="s">
        <v>688</v>
      </c>
      <c r="H84" s="352"/>
      <c r="I84" s="230">
        <f t="shared" si="5"/>
        <v>14.9</v>
      </c>
      <c r="J84" s="32">
        <f t="shared" si="8"/>
        <v>45629</v>
      </c>
      <c r="K84" s="196">
        <v>20319.78</v>
      </c>
      <c r="L84" s="195" t="s">
        <v>16</v>
      </c>
      <c r="M84" s="195">
        <f t="shared" si="6"/>
        <v>1</v>
      </c>
      <c r="N84" s="196">
        <f t="shared" si="7"/>
        <v>14.9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45295</v>
      </c>
      <c r="D85" s="195">
        <v>1</v>
      </c>
      <c r="E85" s="230">
        <v>14.9</v>
      </c>
      <c r="F85" s="195">
        <f t="shared" si="4"/>
        <v>1</v>
      </c>
      <c r="G85" s="351" t="s">
        <v>688</v>
      </c>
      <c r="H85" s="352"/>
      <c r="I85" s="230">
        <f t="shared" si="5"/>
        <v>14.9</v>
      </c>
      <c r="J85" s="32">
        <f t="shared" si="8"/>
        <v>45295</v>
      </c>
      <c r="K85" s="196">
        <v>20319.78</v>
      </c>
      <c r="L85" s="195" t="s">
        <v>16</v>
      </c>
      <c r="M85" s="195">
        <f t="shared" si="6"/>
        <v>1</v>
      </c>
      <c r="N85" s="196">
        <f t="shared" si="7"/>
        <v>14.9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45631</v>
      </c>
      <c r="D86" s="195">
        <v>1</v>
      </c>
      <c r="E86" s="230">
        <v>14.9</v>
      </c>
      <c r="F86" s="195">
        <f t="shared" si="4"/>
        <v>1</v>
      </c>
      <c r="G86" s="351" t="s">
        <v>688</v>
      </c>
      <c r="H86" s="352"/>
      <c r="I86" s="230">
        <f t="shared" si="5"/>
        <v>14.9</v>
      </c>
      <c r="J86" s="32">
        <f t="shared" si="8"/>
        <v>45631</v>
      </c>
      <c r="K86" s="196">
        <v>20319.78</v>
      </c>
      <c r="L86" s="195" t="s">
        <v>16</v>
      </c>
      <c r="M86" s="195">
        <f t="shared" si="6"/>
        <v>1</v>
      </c>
      <c r="N86" s="196">
        <f t="shared" si="7"/>
        <v>14.9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45632</v>
      </c>
      <c r="D87" s="195">
        <v>1</v>
      </c>
      <c r="E87" s="230">
        <v>14.9</v>
      </c>
      <c r="F87" s="195">
        <f t="shared" si="4"/>
        <v>1</v>
      </c>
      <c r="G87" s="351" t="s">
        <v>688</v>
      </c>
      <c r="H87" s="352"/>
      <c r="I87" s="230">
        <f t="shared" si="5"/>
        <v>14.9</v>
      </c>
      <c r="J87" s="32">
        <f t="shared" si="8"/>
        <v>45632</v>
      </c>
      <c r="K87" s="196">
        <v>20319.78</v>
      </c>
      <c r="L87" s="195" t="s">
        <v>16</v>
      </c>
      <c r="M87" s="195">
        <f t="shared" si="6"/>
        <v>1</v>
      </c>
      <c r="N87" s="196">
        <f t="shared" si="7"/>
        <v>14.9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45605</v>
      </c>
      <c r="D88" s="195">
        <v>1</v>
      </c>
      <c r="E88" s="230">
        <v>14.9</v>
      </c>
      <c r="F88" s="195">
        <f t="shared" si="4"/>
        <v>1</v>
      </c>
      <c r="G88" s="351" t="s">
        <v>688</v>
      </c>
      <c r="H88" s="352"/>
      <c r="I88" s="230">
        <f t="shared" si="5"/>
        <v>14.9</v>
      </c>
      <c r="J88" s="32">
        <f t="shared" si="8"/>
        <v>45605</v>
      </c>
      <c r="K88" s="196">
        <v>20319.78</v>
      </c>
      <c r="L88" s="195" t="s">
        <v>16</v>
      </c>
      <c r="M88" s="195">
        <f t="shared" si="6"/>
        <v>1</v>
      </c>
      <c r="N88" s="196">
        <f t="shared" si="7"/>
        <v>14.9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45637</v>
      </c>
      <c r="D89" s="195">
        <v>1</v>
      </c>
      <c r="E89" s="230">
        <v>14.9</v>
      </c>
      <c r="F89" s="195">
        <f t="shared" ref="F89:F204" si="9">D89</f>
        <v>1</v>
      </c>
      <c r="G89" s="351" t="s">
        <v>688</v>
      </c>
      <c r="H89" s="352"/>
      <c r="I89" s="230">
        <f t="shared" si="5"/>
        <v>14.9</v>
      </c>
      <c r="J89" s="32">
        <f t="shared" si="8"/>
        <v>45637</v>
      </c>
      <c r="K89" s="196">
        <v>20319.78</v>
      </c>
      <c r="L89" s="195" t="s">
        <v>16</v>
      </c>
      <c r="M89" s="195">
        <f t="shared" si="6"/>
        <v>1</v>
      </c>
      <c r="N89" s="196">
        <f t="shared" si="7"/>
        <v>14.9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45637</v>
      </c>
      <c r="D90" s="195">
        <v>1</v>
      </c>
      <c r="E90" s="230">
        <v>24.9</v>
      </c>
      <c r="F90" s="195">
        <f t="shared" si="9"/>
        <v>1</v>
      </c>
      <c r="G90" s="351" t="s">
        <v>688</v>
      </c>
      <c r="H90" s="352"/>
      <c r="I90" s="230">
        <f t="shared" si="5"/>
        <v>24.9</v>
      </c>
      <c r="J90" s="32">
        <f t="shared" si="8"/>
        <v>45637</v>
      </c>
      <c r="K90" s="196">
        <v>20319.78</v>
      </c>
      <c r="L90" s="195" t="s">
        <v>16</v>
      </c>
      <c r="M90" s="195">
        <f t="shared" si="6"/>
        <v>1</v>
      </c>
      <c r="N90" s="196">
        <f t="shared" si="7"/>
        <v>24.9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45639</v>
      </c>
      <c r="D91" s="195">
        <v>1</v>
      </c>
      <c r="E91" s="230">
        <v>24.9</v>
      </c>
      <c r="F91" s="195">
        <f t="shared" si="9"/>
        <v>1</v>
      </c>
      <c r="G91" s="351" t="s">
        <v>688</v>
      </c>
      <c r="H91" s="352"/>
      <c r="I91" s="230">
        <f t="shared" si="5"/>
        <v>24.9</v>
      </c>
      <c r="J91" s="32">
        <f t="shared" si="8"/>
        <v>45639</v>
      </c>
      <c r="K91" s="196">
        <v>20319.78</v>
      </c>
      <c r="L91" s="195" t="s">
        <v>16</v>
      </c>
      <c r="M91" s="195">
        <f t="shared" si="6"/>
        <v>1</v>
      </c>
      <c r="N91" s="196">
        <f t="shared" si="7"/>
        <v>24.9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45642</v>
      </c>
      <c r="D92" s="195">
        <v>1</v>
      </c>
      <c r="E92" s="230">
        <v>24.9</v>
      </c>
      <c r="F92" s="195">
        <f t="shared" si="9"/>
        <v>1</v>
      </c>
      <c r="G92" s="351" t="s">
        <v>688</v>
      </c>
      <c r="H92" s="352"/>
      <c r="I92" s="230">
        <f t="shared" si="5"/>
        <v>24.9</v>
      </c>
      <c r="J92" s="32">
        <f t="shared" si="8"/>
        <v>45642</v>
      </c>
      <c r="K92" s="196">
        <v>20319.78</v>
      </c>
      <c r="L92" s="195" t="s">
        <v>16</v>
      </c>
      <c r="M92" s="195">
        <f t="shared" si="6"/>
        <v>1</v>
      </c>
      <c r="N92" s="196">
        <f t="shared" si="7"/>
        <v>24.9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45643</v>
      </c>
      <c r="D93" s="195">
        <v>1</v>
      </c>
      <c r="E93" s="230">
        <v>24.9</v>
      </c>
      <c r="F93" s="195">
        <f t="shared" si="9"/>
        <v>1</v>
      </c>
      <c r="G93" s="351" t="s">
        <v>688</v>
      </c>
      <c r="H93" s="352"/>
      <c r="I93" s="230">
        <f t="shared" si="5"/>
        <v>24.9</v>
      </c>
      <c r="J93" s="32">
        <f t="shared" si="8"/>
        <v>45643</v>
      </c>
      <c r="K93" s="196">
        <v>20319.78</v>
      </c>
      <c r="L93" s="195" t="s">
        <v>16</v>
      </c>
      <c r="M93" s="195">
        <f t="shared" si="6"/>
        <v>1</v>
      </c>
      <c r="N93" s="196">
        <f t="shared" si="7"/>
        <v>24.9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45644</v>
      </c>
      <c r="D94" s="195">
        <v>1</v>
      </c>
      <c r="E94" s="230">
        <v>24.9</v>
      </c>
      <c r="F94" s="195">
        <f t="shared" si="9"/>
        <v>1</v>
      </c>
      <c r="G94" s="351" t="s">
        <v>688</v>
      </c>
      <c r="H94" s="352"/>
      <c r="I94" s="230">
        <f t="shared" si="5"/>
        <v>24.9</v>
      </c>
      <c r="J94" s="32">
        <f t="shared" si="8"/>
        <v>45644</v>
      </c>
      <c r="K94" s="196">
        <v>20319.78</v>
      </c>
      <c r="L94" s="195" t="s">
        <v>16</v>
      </c>
      <c r="M94" s="195">
        <f t="shared" si="6"/>
        <v>1</v>
      </c>
      <c r="N94" s="196">
        <f t="shared" si="7"/>
        <v>24.9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45645</v>
      </c>
      <c r="D95" s="195">
        <v>1</v>
      </c>
      <c r="E95" s="230">
        <v>24.9</v>
      </c>
      <c r="F95" s="195">
        <f t="shared" si="9"/>
        <v>1</v>
      </c>
      <c r="G95" s="351" t="s">
        <v>688</v>
      </c>
      <c r="H95" s="352"/>
      <c r="I95" s="230">
        <f t="shared" si="5"/>
        <v>24.9</v>
      </c>
      <c r="J95" s="32">
        <f t="shared" si="8"/>
        <v>45645</v>
      </c>
      <c r="K95" s="196">
        <v>20319.78</v>
      </c>
      <c r="L95" s="195" t="s">
        <v>16</v>
      </c>
      <c r="M95" s="195">
        <f t="shared" si="6"/>
        <v>1</v>
      </c>
      <c r="N95" s="196">
        <f t="shared" si="7"/>
        <v>24.9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45646</v>
      </c>
      <c r="D96" s="195">
        <v>1</v>
      </c>
      <c r="E96" s="230">
        <v>24.9</v>
      </c>
      <c r="F96" s="195">
        <f t="shared" si="9"/>
        <v>1</v>
      </c>
      <c r="G96" s="351" t="s">
        <v>688</v>
      </c>
      <c r="H96" s="352"/>
      <c r="I96" s="230">
        <f t="shared" si="5"/>
        <v>24.9</v>
      </c>
      <c r="J96" s="32">
        <f t="shared" si="8"/>
        <v>45646</v>
      </c>
      <c r="K96" s="196">
        <v>20319.78</v>
      </c>
      <c r="L96" s="195" t="s">
        <v>16</v>
      </c>
      <c r="M96" s="195">
        <f t="shared" si="6"/>
        <v>1</v>
      </c>
      <c r="N96" s="196">
        <f t="shared" si="7"/>
        <v>24.9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45651</v>
      </c>
      <c r="D97" s="195">
        <v>1</v>
      </c>
      <c r="E97" s="230">
        <v>24.9</v>
      </c>
      <c r="F97" s="195">
        <f t="shared" si="9"/>
        <v>1</v>
      </c>
      <c r="G97" s="351" t="s">
        <v>688</v>
      </c>
      <c r="H97" s="352"/>
      <c r="I97" s="230">
        <f t="shared" si="5"/>
        <v>24.9</v>
      </c>
      <c r="J97" s="32">
        <f t="shared" si="8"/>
        <v>45651</v>
      </c>
      <c r="K97" s="196">
        <v>20319.78</v>
      </c>
      <c r="L97" s="195" t="s">
        <v>16</v>
      </c>
      <c r="M97" s="195">
        <f t="shared" si="6"/>
        <v>1</v>
      </c>
      <c r="N97" s="196">
        <f t="shared" si="7"/>
        <v>24.9</v>
      </c>
      <c r="O97" s="195">
        <v>0</v>
      </c>
    </row>
    <row r="98" spans="1:15" ht="20.25" customHeight="1" x14ac:dyDescent="0.25">
      <c r="A98" s="195">
        <v>93</v>
      </c>
      <c r="B98" s="195" t="s">
        <v>687</v>
      </c>
      <c r="C98" s="32">
        <v>45623</v>
      </c>
      <c r="D98" s="195">
        <v>1</v>
      </c>
      <c r="E98" s="230">
        <v>12</v>
      </c>
      <c r="F98" s="195">
        <f t="shared" si="9"/>
        <v>1</v>
      </c>
      <c r="G98" s="351" t="s">
        <v>691</v>
      </c>
      <c r="H98" s="352"/>
      <c r="I98" s="230">
        <f t="shared" si="5"/>
        <v>12</v>
      </c>
      <c r="J98" s="32">
        <f t="shared" si="8"/>
        <v>45623</v>
      </c>
      <c r="K98" s="196">
        <v>20319.78</v>
      </c>
      <c r="L98" s="195" t="s">
        <v>16</v>
      </c>
      <c r="M98" s="195">
        <f t="shared" si="6"/>
        <v>1</v>
      </c>
      <c r="N98" s="196">
        <f t="shared" si="7"/>
        <v>12</v>
      </c>
      <c r="O98" s="195">
        <v>0</v>
      </c>
    </row>
    <row r="99" spans="1:15" ht="20.25" customHeight="1" x14ac:dyDescent="0.25">
      <c r="A99" s="195">
        <v>94</v>
      </c>
      <c r="B99" s="195" t="s">
        <v>687</v>
      </c>
      <c r="C99" s="32">
        <v>45623</v>
      </c>
      <c r="D99" s="195">
        <v>1</v>
      </c>
      <c r="E99" s="230">
        <v>12</v>
      </c>
      <c r="F99" s="195">
        <f t="shared" si="9"/>
        <v>1</v>
      </c>
      <c r="G99" s="351" t="s">
        <v>691</v>
      </c>
      <c r="H99" s="352"/>
      <c r="I99" s="230">
        <f t="shared" si="5"/>
        <v>12</v>
      </c>
      <c r="J99" s="32">
        <f t="shared" si="8"/>
        <v>45623</v>
      </c>
      <c r="K99" s="196">
        <v>20319.78</v>
      </c>
      <c r="L99" s="195" t="s">
        <v>16</v>
      </c>
      <c r="M99" s="195">
        <f t="shared" si="6"/>
        <v>1</v>
      </c>
      <c r="N99" s="196">
        <f t="shared" si="7"/>
        <v>12</v>
      </c>
      <c r="O99" s="195">
        <v>0</v>
      </c>
    </row>
    <row r="100" spans="1:15" ht="20.25" customHeight="1" x14ac:dyDescent="0.25">
      <c r="A100" s="195">
        <v>95</v>
      </c>
      <c r="B100" s="195" t="s">
        <v>687</v>
      </c>
      <c r="C100" s="32">
        <v>45624</v>
      </c>
      <c r="D100" s="195">
        <v>1</v>
      </c>
      <c r="E100" s="230">
        <v>12</v>
      </c>
      <c r="F100" s="195">
        <f t="shared" si="9"/>
        <v>1</v>
      </c>
      <c r="G100" s="351" t="s">
        <v>691</v>
      </c>
      <c r="H100" s="352"/>
      <c r="I100" s="230">
        <f t="shared" si="5"/>
        <v>12</v>
      </c>
      <c r="J100" s="32">
        <f t="shared" si="8"/>
        <v>45624</v>
      </c>
      <c r="K100" s="196">
        <v>20319.78</v>
      </c>
      <c r="L100" s="195" t="s">
        <v>16</v>
      </c>
      <c r="M100" s="195">
        <f t="shared" si="6"/>
        <v>1</v>
      </c>
      <c r="N100" s="196">
        <f t="shared" si="7"/>
        <v>12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45624</v>
      </c>
      <c r="D101" s="195">
        <v>1</v>
      </c>
      <c r="E101" s="230">
        <v>12</v>
      </c>
      <c r="F101" s="195">
        <f t="shared" si="9"/>
        <v>1</v>
      </c>
      <c r="G101" s="351" t="s">
        <v>691</v>
      </c>
      <c r="H101" s="352"/>
      <c r="I101" s="230">
        <f t="shared" si="5"/>
        <v>12</v>
      </c>
      <c r="J101" s="32">
        <f t="shared" si="8"/>
        <v>45624</v>
      </c>
      <c r="K101" s="196">
        <v>20319.78</v>
      </c>
      <c r="L101" s="195" t="s">
        <v>16</v>
      </c>
      <c r="M101" s="195">
        <f t="shared" si="6"/>
        <v>1</v>
      </c>
      <c r="N101" s="196">
        <f t="shared" si="7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45624</v>
      </c>
      <c r="D102" s="195">
        <v>1</v>
      </c>
      <c r="E102" s="230">
        <v>12</v>
      </c>
      <c r="F102" s="195">
        <f t="shared" si="9"/>
        <v>1</v>
      </c>
      <c r="G102" s="351" t="s">
        <v>691</v>
      </c>
      <c r="H102" s="352"/>
      <c r="I102" s="230">
        <f t="shared" si="5"/>
        <v>12</v>
      </c>
      <c r="J102" s="32">
        <f t="shared" si="8"/>
        <v>45624</v>
      </c>
      <c r="K102" s="196">
        <v>20319.78</v>
      </c>
      <c r="L102" s="195" t="s">
        <v>16</v>
      </c>
      <c r="M102" s="195">
        <f t="shared" si="6"/>
        <v>1</v>
      </c>
      <c r="N102" s="196">
        <f t="shared" si="7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45624</v>
      </c>
      <c r="D103" s="195">
        <v>1</v>
      </c>
      <c r="E103" s="230">
        <v>12</v>
      </c>
      <c r="F103" s="195">
        <f t="shared" si="9"/>
        <v>1</v>
      </c>
      <c r="G103" s="351" t="s">
        <v>691</v>
      </c>
      <c r="H103" s="352"/>
      <c r="I103" s="230">
        <f t="shared" si="5"/>
        <v>12</v>
      </c>
      <c r="J103" s="32">
        <f t="shared" si="8"/>
        <v>45624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7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45624</v>
      </c>
      <c r="D104" s="195">
        <v>1</v>
      </c>
      <c r="E104" s="230">
        <v>12</v>
      </c>
      <c r="F104" s="195">
        <f t="shared" si="9"/>
        <v>1</v>
      </c>
      <c r="G104" s="351" t="s">
        <v>691</v>
      </c>
      <c r="H104" s="352"/>
      <c r="I104" s="230">
        <f t="shared" si="5"/>
        <v>12</v>
      </c>
      <c r="J104" s="32">
        <f t="shared" si="8"/>
        <v>45624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7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45625</v>
      </c>
      <c r="D105" s="195">
        <v>1</v>
      </c>
      <c r="E105" s="230">
        <v>12</v>
      </c>
      <c r="F105" s="195">
        <f t="shared" si="9"/>
        <v>1</v>
      </c>
      <c r="G105" s="351" t="s">
        <v>691</v>
      </c>
      <c r="H105" s="352"/>
      <c r="I105" s="230">
        <f t="shared" si="5"/>
        <v>12</v>
      </c>
      <c r="J105" s="32">
        <f t="shared" si="8"/>
        <v>45625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7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45627</v>
      </c>
      <c r="D106" s="195">
        <v>1</v>
      </c>
      <c r="E106" s="230">
        <v>12</v>
      </c>
      <c r="F106" s="195">
        <f t="shared" si="9"/>
        <v>1</v>
      </c>
      <c r="G106" s="351" t="s">
        <v>691</v>
      </c>
      <c r="H106" s="352"/>
      <c r="I106" s="230">
        <f t="shared" si="5"/>
        <v>12</v>
      </c>
      <c r="J106" s="32">
        <f t="shared" si="8"/>
        <v>45627</v>
      </c>
      <c r="K106" s="196">
        <v>20319.78</v>
      </c>
      <c r="L106" s="195" t="s">
        <v>16</v>
      </c>
      <c r="M106" s="195">
        <f t="shared" si="6"/>
        <v>1</v>
      </c>
      <c r="N106" s="196">
        <f t="shared" si="7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45627</v>
      </c>
      <c r="D107" s="195">
        <v>1</v>
      </c>
      <c r="E107" s="230">
        <v>12</v>
      </c>
      <c r="F107" s="195">
        <f t="shared" si="9"/>
        <v>1</v>
      </c>
      <c r="G107" s="351" t="s">
        <v>691</v>
      </c>
      <c r="H107" s="352"/>
      <c r="I107" s="230">
        <f t="shared" si="5"/>
        <v>12</v>
      </c>
      <c r="J107" s="32">
        <f t="shared" si="8"/>
        <v>45627</v>
      </c>
      <c r="K107" s="196">
        <v>20319.78</v>
      </c>
      <c r="L107" s="195" t="s">
        <v>16</v>
      </c>
      <c r="M107" s="195">
        <f t="shared" si="6"/>
        <v>1</v>
      </c>
      <c r="N107" s="196">
        <f t="shared" si="7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45628</v>
      </c>
      <c r="D108" s="195">
        <v>1</v>
      </c>
      <c r="E108" s="230">
        <v>12</v>
      </c>
      <c r="F108" s="195">
        <f t="shared" si="9"/>
        <v>1</v>
      </c>
      <c r="G108" s="351" t="s">
        <v>691</v>
      </c>
      <c r="H108" s="352"/>
      <c r="I108" s="230">
        <f t="shared" si="5"/>
        <v>12</v>
      </c>
      <c r="J108" s="32">
        <f t="shared" si="8"/>
        <v>45628</v>
      </c>
      <c r="K108" s="196">
        <v>20319.78</v>
      </c>
      <c r="L108" s="195" t="s">
        <v>16</v>
      </c>
      <c r="M108" s="195">
        <f t="shared" si="6"/>
        <v>1</v>
      </c>
      <c r="N108" s="196">
        <f t="shared" si="7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45630</v>
      </c>
      <c r="D109" s="195">
        <v>1</v>
      </c>
      <c r="E109" s="230">
        <v>12</v>
      </c>
      <c r="F109" s="195">
        <f t="shared" si="9"/>
        <v>1</v>
      </c>
      <c r="G109" s="351" t="s">
        <v>691</v>
      </c>
      <c r="H109" s="352"/>
      <c r="I109" s="230">
        <f t="shared" si="5"/>
        <v>12</v>
      </c>
      <c r="J109" s="32">
        <f t="shared" si="8"/>
        <v>45630</v>
      </c>
      <c r="K109" s="196">
        <v>20319.78</v>
      </c>
      <c r="L109" s="195" t="s">
        <v>16</v>
      </c>
      <c r="M109" s="195">
        <f t="shared" si="6"/>
        <v>1</v>
      </c>
      <c r="N109" s="196">
        <f t="shared" si="7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45630</v>
      </c>
      <c r="D110" s="195">
        <v>1</v>
      </c>
      <c r="E110" s="230">
        <v>12</v>
      </c>
      <c r="F110" s="195">
        <f t="shared" si="9"/>
        <v>1</v>
      </c>
      <c r="G110" s="351" t="s">
        <v>691</v>
      </c>
      <c r="H110" s="352"/>
      <c r="I110" s="230">
        <f t="shared" si="5"/>
        <v>12</v>
      </c>
      <c r="J110" s="32">
        <f t="shared" si="8"/>
        <v>45630</v>
      </c>
      <c r="K110" s="196">
        <v>20319.78</v>
      </c>
      <c r="L110" s="195" t="s">
        <v>16</v>
      </c>
      <c r="M110" s="195">
        <f t="shared" si="6"/>
        <v>1</v>
      </c>
      <c r="N110" s="196">
        <f t="shared" si="7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45632</v>
      </c>
      <c r="D111" s="195">
        <v>1</v>
      </c>
      <c r="E111" s="230">
        <v>12</v>
      </c>
      <c r="F111" s="195">
        <f t="shared" si="9"/>
        <v>1</v>
      </c>
      <c r="G111" s="351" t="s">
        <v>691</v>
      </c>
      <c r="H111" s="352"/>
      <c r="I111" s="230">
        <f t="shared" si="5"/>
        <v>12</v>
      </c>
      <c r="J111" s="32">
        <f t="shared" si="8"/>
        <v>45632</v>
      </c>
      <c r="K111" s="196">
        <v>20319.78</v>
      </c>
      <c r="L111" s="195" t="s">
        <v>16</v>
      </c>
      <c r="M111" s="195">
        <f t="shared" si="6"/>
        <v>1</v>
      </c>
      <c r="N111" s="196">
        <f t="shared" si="7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45632</v>
      </c>
      <c r="D112" s="195">
        <v>1</v>
      </c>
      <c r="E112" s="230">
        <v>12</v>
      </c>
      <c r="F112" s="195">
        <f t="shared" si="9"/>
        <v>1</v>
      </c>
      <c r="G112" s="351" t="s">
        <v>691</v>
      </c>
      <c r="H112" s="352"/>
      <c r="I112" s="230">
        <f t="shared" si="5"/>
        <v>12</v>
      </c>
      <c r="J112" s="32">
        <f t="shared" si="8"/>
        <v>45632</v>
      </c>
      <c r="K112" s="196">
        <v>20319.78</v>
      </c>
      <c r="L112" s="195" t="s">
        <v>16</v>
      </c>
      <c r="M112" s="195">
        <f t="shared" si="6"/>
        <v>1</v>
      </c>
      <c r="N112" s="196">
        <f t="shared" si="7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45632</v>
      </c>
      <c r="D113" s="195">
        <v>1</v>
      </c>
      <c r="E113" s="230">
        <v>12</v>
      </c>
      <c r="F113" s="195">
        <f t="shared" si="9"/>
        <v>1</v>
      </c>
      <c r="G113" s="351" t="s">
        <v>691</v>
      </c>
      <c r="H113" s="352"/>
      <c r="I113" s="230">
        <f t="shared" si="5"/>
        <v>12</v>
      </c>
      <c r="J113" s="32">
        <f t="shared" si="8"/>
        <v>45632</v>
      </c>
      <c r="K113" s="196">
        <v>20319.78</v>
      </c>
      <c r="L113" s="195" t="s">
        <v>16</v>
      </c>
      <c r="M113" s="195">
        <f t="shared" si="6"/>
        <v>1</v>
      </c>
      <c r="N113" s="196">
        <f t="shared" si="7"/>
        <v>12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45633</v>
      </c>
      <c r="D114" s="195">
        <v>1</v>
      </c>
      <c r="E114" s="230">
        <v>12</v>
      </c>
      <c r="F114" s="195">
        <f t="shared" si="9"/>
        <v>1</v>
      </c>
      <c r="G114" s="351" t="s">
        <v>691</v>
      </c>
      <c r="H114" s="352"/>
      <c r="I114" s="230">
        <f t="shared" si="5"/>
        <v>12</v>
      </c>
      <c r="J114" s="32">
        <f t="shared" si="8"/>
        <v>45633</v>
      </c>
      <c r="K114" s="196">
        <v>20319.78</v>
      </c>
      <c r="L114" s="195" t="s">
        <v>16</v>
      </c>
      <c r="M114" s="195">
        <f t="shared" si="6"/>
        <v>1</v>
      </c>
      <c r="N114" s="196">
        <f t="shared" si="7"/>
        <v>12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45637</v>
      </c>
      <c r="D115" s="195">
        <v>1</v>
      </c>
      <c r="E115" s="230">
        <v>12</v>
      </c>
      <c r="F115" s="195">
        <f t="shared" si="9"/>
        <v>1</v>
      </c>
      <c r="G115" s="351" t="s">
        <v>691</v>
      </c>
      <c r="H115" s="352"/>
      <c r="I115" s="230">
        <f t="shared" si="5"/>
        <v>12</v>
      </c>
      <c r="J115" s="32">
        <f t="shared" si="8"/>
        <v>45637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7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45637</v>
      </c>
      <c r="D116" s="195">
        <v>1</v>
      </c>
      <c r="E116" s="230">
        <v>12</v>
      </c>
      <c r="F116" s="195">
        <f t="shared" si="9"/>
        <v>1</v>
      </c>
      <c r="G116" s="351" t="s">
        <v>691</v>
      </c>
      <c r="H116" s="352"/>
      <c r="I116" s="230">
        <f t="shared" si="5"/>
        <v>12</v>
      </c>
      <c r="J116" s="32">
        <f t="shared" si="8"/>
        <v>45637</v>
      </c>
      <c r="K116" s="196">
        <v>20319.78</v>
      </c>
      <c r="L116" s="195" t="s">
        <v>16</v>
      </c>
      <c r="M116" s="195">
        <f t="shared" si="6"/>
        <v>1</v>
      </c>
      <c r="N116" s="196">
        <f t="shared" si="7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45637</v>
      </c>
      <c r="D117" s="195">
        <v>1</v>
      </c>
      <c r="E117" s="230">
        <v>12</v>
      </c>
      <c r="F117" s="195">
        <f t="shared" si="9"/>
        <v>1</v>
      </c>
      <c r="G117" s="351" t="s">
        <v>691</v>
      </c>
      <c r="H117" s="352"/>
      <c r="I117" s="230">
        <f t="shared" si="5"/>
        <v>12</v>
      </c>
      <c r="J117" s="32">
        <f t="shared" si="8"/>
        <v>45637</v>
      </c>
      <c r="K117" s="196">
        <v>20319.78</v>
      </c>
      <c r="L117" s="195" t="s">
        <v>16</v>
      </c>
      <c r="M117" s="195">
        <f t="shared" si="6"/>
        <v>1</v>
      </c>
      <c r="N117" s="196">
        <f t="shared" si="7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45638</v>
      </c>
      <c r="D118" s="195">
        <v>1</v>
      </c>
      <c r="E118" s="230">
        <v>12</v>
      </c>
      <c r="F118" s="195">
        <f t="shared" si="9"/>
        <v>1</v>
      </c>
      <c r="G118" s="351" t="s">
        <v>691</v>
      </c>
      <c r="H118" s="352"/>
      <c r="I118" s="230">
        <f t="shared" si="5"/>
        <v>12</v>
      </c>
      <c r="J118" s="32">
        <f t="shared" si="8"/>
        <v>45638</v>
      </c>
      <c r="K118" s="196">
        <v>20319.78</v>
      </c>
      <c r="L118" s="195" t="s">
        <v>16</v>
      </c>
      <c r="M118" s="195">
        <f t="shared" si="6"/>
        <v>1</v>
      </c>
      <c r="N118" s="196">
        <f t="shared" si="7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45640</v>
      </c>
      <c r="D119" s="195">
        <v>1</v>
      </c>
      <c r="E119" s="230">
        <v>12</v>
      </c>
      <c r="F119" s="195">
        <f t="shared" si="9"/>
        <v>1</v>
      </c>
      <c r="G119" s="351" t="s">
        <v>691</v>
      </c>
      <c r="H119" s="352"/>
      <c r="I119" s="230">
        <f t="shared" si="5"/>
        <v>12</v>
      </c>
      <c r="J119" s="32">
        <f t="shared" si="8"/>
        <v>45640</v>
      </c>
      <c r="K119" s="196">
        <v>20319.78</v>
      </c>
      <c r="L119" s="195" t="s">
        <v>16</v>
      </c>
      <c r="M119" s="195">
        <f t="shared" si="6"/>
        <v>1</v>
      </c>
      <c r="N119" s="196">
        <f t="shared" si="7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45640</v>
      </c>
      <c r="D120" s="195">
        <v>1</v>
      </c>
      <c r="E120" s="230">
        <v>12</v>
      </c>
      <c r="F120" s="195">
        <f t="shared" si="9"/>
        <v>1</v>
      </c>
      <c r="G120" s="351" t="s">
        <v>691</v>
      </c>
      <c r="H120" s="352"/>
      <c r="I120" s="230">
        <f t="shared" si="5"/>
        <v>12</v>
      </c>
      <c r="J120" s="32">
        <f t="shared" si="8"/>
        <v>45640</v>
      </c>
      <c r="K120" s="196">
        <v>20319.78</v>
      </c>
      <c r="L120" s="195" t="s">
        <v>16</v>
      </c>
      <c r="M120" s="195">
        <f t="shared" si="6"/>
        <v>1</v>
      </c>
      <c r="N120" s="196">
        <f t="shared" si="7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45646</v>
      </c>
      <c r="D121" s="195">
        <v>1</v>
      </c>
      <c r="E121" s="230">
        <v>12</v>
      </c>
      <c r="F121" s="195">
        <f t="shared" si="9"/>
        <v>1</v>
      </c>
      <c r="G121" s="351" t="s">
        <v>691</v>
      </c>
      <c r="H121" s="352"/>
      <c r="I121" s="230">
        <f t="shared" si="5"/>
        <v>12</v>
      </c>
      <c r="J121" s="32">
        <f t="shared" si="8"/>
        <v>45646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7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45646</v>
      </c>
      <c r="D122" s="195">
        <v>1</v>
      </c>
      <c r="E122" s="230">
        <v>12</v>
      </c>
      <c r="F122" s="195">
        <f t="shared" si="9"/>
        <v>1</v>
      </c>
      <c r="G122" s="351" t="s">
        <v>691</v>
      </c>
      <c r="H122" s="352"/>
      <c r="I122" s="230">
        <f t="shared" si="5"/>
        <v>12</v>
      </c>
      <c r="J122" s="32">
        <f t="shared" si="8"/>
        <v>45646</v>
      </c>
      <c r="K122" s="196">
        <v>20319.78</v>
      </c>
      <c r="L122" s="195" t="s">
        <v>16</v>
      </c>
      <c r="M122" s="195">
        <f t="shared" si="6"/>
        <v>1</v>
      </c>
      <c r="N122" s="196">
        <f t="shared" si="7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45646</v>
      </c>
      <c r="D123" s="195">
        <v>1</v>
      </c>
      <c r="E123" s="230">
        <v>12</v>
      </c>
      <c r="F123" s="195">
        <f t="shared" si="9"/>
        <v>1</v>
      </c>
      <c r="G123" s="351" t="s">
        <v>691</v>
      </c>
      <c r="H123" s="352"/>
      <c r="I123" s="230">
        <f t="shared" si="5"/>
        <v>12</v>
      </c>
      <c r="J123" s="32">
        <f t="shared" si="8"/>
        <v>45646</v>
      </c>
      <c r="K123" s="196">
        <v>20319.78</v>
      </c>
      <c r="L123" s="195" t="s">
        <v>16</v>
      </c>
      <c r="M123" s="195">
        <f t="shared" si="6"/>
        <v>1</v>
      </c>
      <c r="N123" s="196">
        <f t="shared" si="7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45646</v>
      </c>
      <c r="D124" s="195">
        <v>1</v>
      </c>
      <c r="E124" s="230">
        <v>12</v>
      </c>
      <c r="F124" s="195">
        <f t="shared" si="9"/>
        <v>1</v>
      </c>
      <c r="G124" s="351" t="s">
        <v>691</v>
      </c>
      <c r="H124" s="352"/>
      <c r="I124" s="230">
        <f t="shared" si="5"/>
        <v>12</v>
      </c>
      <c r="J124" s="32">
        <f t="shared" si="8"/>
        <v>45646</v>
      </c>
      <c r="K124" s="196">
        <v>20319.78</v>
      </c>
      <c r="L124" s="195" t="s">
        <v>16</v>
      </c>
      <c r="M124" s="195">
        <f t="shared" si="6"/>
        <v>1</v>
      </c>
      <c r="N124" s="196">
        <f t="shared" si="7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45647</v>
      </c>
      <c r="D125" s="195">
        <v>1</v>
      </c>
      <c r="E125" s="230">
        <v>12</v>
      </c>
      <c r="F125" s="195">
        <f t="shared" si="9"/>
        <v>1</v>
      </c>
      <c r="G125" s="351" t="s">
        <v>691</v>
      </c>
      <c r="H125" s="352"/>
      <c r="I125" s="230">
        <f t="shared" si="5"/>
        <v>12</v>
      </c>
      <c r="J125" s="32">
        <f t="shared" si="8"/>
        <v>45647</v>
      </c>
      <c r="K125" s="196">
        <v>20319.78</v>
      </c>
      <c r="L125" s="195" t="s">
        <v>16</v>
      </c>
      <c r="M125" s="195">
        <f t="shared" si="6"/>
        <v>1</v>
      </c>
      <c r="N125" s="196">
        <f t="shared" ref="N125:N178" si="10">I125</f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45648</v>
      </c>
      <c r="D126" s="195">
        <v>1</v>
      </c>
      <c r="E126" s="230">
        <v>12</v>
      </c>
      <c r="F126" s="195">
        <f t="shared" si="9"/>
        <v>1</v>
      </c>
      <c r="G126" s="351" t="s">
        <v>691</v>
      </c>
      <c r="H126" s="352"/>
      <c r="I126" s="230">
        <f t="shared" si="5"/>
        <v>12</v>
      </c>
      <c r="J126" s="32">
        <f t="shared" si="8"/>
        <v>45648</v>
      </c>
      <c r="K126" s="196">
        <v>20319.78</v>
      </c>
      <c r="L126" s="195" t="s">
        <v>16</v>
      </c>
      <c r="M126" s="195">
        <f t="shared" si="6"/>
        <v>1</v>
      </c>
      <c r="N126" s="196">
        <f t="shared" si="10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45648</v>
      </c>
      <c r="D127" s="195">
        <v>1</v>
      </c>
      <c r="E127" s="230">
        <v>12</v>
      </c>
      <c r="F127" s="195">
        <f t="shared" si="9"/>
        <v>1</v>
      </c>
      <c r="G127" s="351" t="s">
        <v>691</v>
      </c>
      <c r="H127" s="352"/>
      <c r="I127" s="230">
        <f t="shared" si="5"/>
        <v>12</v>
      </c>
      <c r="J127" s="32">
        <f t="shared" si="8"/>
        <v>45648</v>
      </c>
      <c r="K127" s="196">
        <v>20319.78</v>
      </c>
      <c r="L127" s="195" t="s">
        <v>16</v>
      </c>
      <c r="M127" s="195">
        <f t="shared" si="6"/>
        <v>1</v>
      </c>
      <c r="N127" s="196">
        <f t="shared" si="10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45648</v>
      </c>
      <c r="D128" s="195">
        <v>1</v>
      </c>
      <c r="E128" s="230">
        <v>12</v>
      </c>
      <c r="F128" s="195">
        <f t="shared" si="9"/>
        <v>1</v>
      </c>
      <c r="G128" s="351" t="s">
        <v>691</v>
      </c>
      <c r="H128" s="352"/>
      <c r="I128" s="230">
        <f t="shared" si="5"/>
        <v>12</v>
      </c>
      <c r="J128" s="32">
        <f t="shared" si="8"/>
        <v>45648</v>
      </c>
      <c r="K128" s="196">
        <v>20319.78</v>
      </c>
      <c r="L128" s="195" t="s">
        <v>16</v>
      </c>
      <c r="M128" s="195">
        <f t="shared" si="6"/>
        <v>1</v>
      </c>
      <c r="N128" s="196">
        <f t="shared" si="10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45648</v>
      </c>
      <c r="D129" s="195">
        <v>1</v>
      </c>
      <c r="E129" s="230">
        <v>12</v>
      </c>
      <c r="F129" s="195">
        <f t="shared" si="9"/>
        <v>1</v>
      </c>
      <c r="G129" s="351" t="s">
        <v>691</v>
      </c>
      <c r="H129" s="352"/>
      <c r="I129" s="230">
        <f t="shared" si="5"/>
        <v>12</v>
      </c>
      <c r="J129" s="32">
        <f t="shared" si="8"/>
        <v>45648</v>
      </c>
      <c r="K129" s="196">
        <v>20319.78</v>
      </c>
      <c r="L129" s="195" t="s">
        <v>16</v>
      </c>
      <c r="M129" s="195">
        <f t="shared" si="6"/>
        <v>1</v>
      </c>
      <c r="N129" s="196">
        <f t="shared" si="10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45649</v>
      </c>
      <c r="D130" s="195">
        <v>1</v>
      </c>
      <c r="E130" s="230">
        <v>12</v>
      </c>
      <c r="F130" s="195">
        <f t="shared" si="9"/>
        <v>1</v>
      </c>
      <c r="G130" s="351" t="s">
        <v>691</v>
      </c>
      <c r="H130" s="352"/>
      <c r="I130" s="230">
        <f t="shared" si="5"/>
        <v>12</v>
      </c>
      <c r="J130" s="32">
        <f t="shared" si="8"/>
        <v>45649</v>
      </c>
      <c r="K130" s="196">
        <v>20319.78</v>
      </c>
      <c r="L130" s="195" t="s">
        <v>16</v>
      </c>
      <c r="M130" s="195">
        <f t="shared" si="6"/>
        <v>1</v>
      </c>
      <c r="N130" s="196">
        <f t="shared" si="10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45651</v>
      </c>
      <c r="D131" s="195">
        <v>1</v>
      </c>
      <c r="E131" s="230">
        <v>12</v>
      </c>
      <c r="F131" s="195">
        <f t="shared" si="9"/>
        <v>1</v>
      </c>
      <c r="G131" s="351" t="s">
        <v>691</v>
      </c>
      <c r="H131" s="352"/>
      <c r="I131" s="230">
        <f t="shared" si="5"/>
        <v>12</v>
      </c>
      <c r="J131" s="32">
        <f t="shared" si="8"/>
        <v>45651</v>
      </c>
      <c r="K131" s="196">
        <v>20319.78</v>
      </c>
      <c r="L131" s="195" t="s">
        <v>16</v>
      </c>
      <c r="M131" s="195">
        <f t="shared" si="6"/>
        <v>1</v>
      </c>
      <c r="N131" s="196">
        <f t="shared" si="10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45653</v>
      </c>
      <c r="D132" s="195">
        <v>1</v>
      </c>
      <c r="E132" s="230">
        <v>12</v>
      </c>
      <c r="F132" s="195">
        <f t="shared" si="9"/>
        <v>1</v>
      </c>
      <c r="G132" s="351" t="s">
        <v>691</v>
      </c>
      <c r="H132" s="352"/>
      <c r="I132" s="230">
        <f t="shared" si="5"/>
        <v>12</v>
      </c>
      <c r="J132" s="32">
        <f t="shared" si="8"/>
        <v>45653</v>
      </c>
      <c r="K132" s="196">
        <v>20319.78</v>
      </c>
      <c r="L132" s="195" t="s">
        <v>16</v>
      </c>
      <c r="M132" s="195">
        <f t="shared" si="6"/>
        <v>1</v>
      </c>
      <c r="N132" s="196">
        <f t="shared" si="10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45654</v>
      </c>
      <c r="D133" s="195">
        <v>1</v>
      </c>
      <c r="E133" s="230">
        <v>12</v>
      </c>
      <c r="F133" s="195">
        <f t="shared" si="9"/>
        <v>1</v>
      </c>
      <c r="G133" s="351" t="s">
        <v>691</v>
      </c>
      <c r="H133" s="352"/>
      <c r="I133" s="230">
        <f t="shared" si="5"/>
        <v>12</v>
      </c>
      <c r="J133" s="32">
        <f t="shared" si="8"/>
        <v>45654</v>
      </c>
      <c r="K133" s="196">
        <v>20319.78</v>
      </c>
      <c r="L133" s="195" t="s">
        <v>16</v>
      </c>
      <c r="M133" s="195">
        <f t="shared" si="6"/>
        <v>1</v>
      </c>
      <c r="N133" s="196">
        <f t="shared" si="10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45654</v>
      </c>
      <c r="D134" s="195">
        <v>1</v>
      </c>
      <c r="E134" s="230">
        <v>12</v>
      </c>
      <c r="F134" s="195">
        <f t="shared" si="9"/>
        <v>1</v>
      </c>
      <c r="G134" s="351" t="s">
        <v>691</v>
      </c>
      <c r="H134" s="352"/>
      <c r="I134" s="230">
        <f t="shared" si="5"/>
        <v>12</v>
      </c>
      <c r="J134" s="32">
        <f t="shared" si="8"/>
        <v>45654</v>
      </c>
      <c r="K134" s="196">
        <v>20319.78</v>
      </c>
      <c r="L134" s="195" t="s">
        <v>16</v>
      </c>
      <c r="M134" s="195">
        <f t="shared" si="6"/>
        <v>1</v>
      </c>
      <c r="N134" s="196">
        <f t="shared" si="10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45655</v>
      </c>
      <c r="D135" s="195">
        <v>1</v>
      </c>
      <c r="E135" s="230">
        <v>12</v>
      </c>
      <c r="F135" s="195">
        <f t="shared" si="9"/>
        <v>1</v>
      </c>
      <c r="G135" s="351" t="s">
        <v>691</v>
      </c>
      <c r="H135" s="352"/>
      <c r="I135" s="230">
        <f t="shared" si="5"/>
        <v>12</v>
      </c>
      <c r="J135" s="32">
        <f t="shared" si="8"/>
        <v>45655</v>
      </c>
      <c r="K135" s="196">
        <v>20319.78</v>
      </c>
      <c r="L135" s="195" t="s">
        <v>16</v>
      </c>
      <c r="M135" s="195">
        <f t="shared" si="6"/>
        <v>1</v>
      </c>
      <c r="N135" s="196">
        <f t="shared" si="10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45655</v>
      </c>
      <c r="D136" s="195">
        <v>1</v>
      </c>
      <c r="E136" s="230">
        <v>12</v>
      </c>
      <c r="F136" s="195">
        <f t="shared" si="9"/>
        <v>1</v>
      </c>
      <c r="G136" s="351" t="s">
        <v>691</v>
      </c>
      <c r="H136" s="352"/>
      <c r="I136" s="230">
        <f t="shared" si="5"/>
        <v>12</v>
      </c>
      <c r="J136" s="32">
        <f t="shared" si="8"/>
        <v>45655</v>
      </c>
      <c r="K136" s="196">
        <v>20319.78</v>
      </c>
      <c r="L136" s="195" t="s">
        <v>16</v>
      </c>
      <c r="M136" s="195">
        <f t="shared" si="6"/>
        <v>1</v>
      </c>
      <c r="N136" s="196">
        <f t="shared" si="10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45655</v>
      </c>
      <c r="D137" s="195">
        <v>1</v>
      </c>
      <c r="E137" s="230">
        <v>12</v>
      </c>
      <c r="F137" s="195">
        <f t="shared" si="9"/>
        <v>1</v>
      </c>
      <c r="G137" s="351" t="s">
        <v>691</v>
      </c>
      <c r="H137" s="352"/>
      <c r="I137" s="230">
        <f t="shared" si="5"/>
        <v>12</v>
      </c>
      <c r="J137" s="32">
        <f t="shared" si="8"/>
        <v>45655</v>
      </c>
      <c r="K137" s="196">
        <v>20319.78</v>
      </c>
      <c r="L137" s="195" t="s">
        <v>16</v>
      </c>
      <c r="M137" s="195">
        <f t="shared" si="6"/>
        <v>1</v>
      </c>
      <c r="N137" s="196">
        <f t="shared" si="10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45622</v>
      </c>
      <c r="D138" s="195">
        <v>1</v>
      </c>
      <c r="E138" s="230">
        <v>40</v>
      </c>
      <c r="F138" s="195">
        <f t="shared" si="9"/>
        <v>1</v>
      </c>
      <c r="G138" s="351" t="s">
        <v>689</v>
      </c>
      <c r="H138" s="352"/>
      <c r="I138" s="230">
        <f t="shared" si="5"/>
        <v>40</v>
      </c>
      <c r="J138" s="32">
        <f t="shared" si="8"/>
        <v>45622</v>
      </c>
      <c r="K138" s="196">
        <v>20319.78</v>
      </c>
      <c r="L138" s="195" t="s">
        <v>16</v>
      </c>
      <c r="M138" s="195">
        <f t="shared" si="6"/>
        <v>1</v>
      </c>
      <c r="N138" s="196">
        <f t="shared" si="10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45622</v>
      </c>
      <c r="D139" s="195">
        <v>1</v>
      </c>
      <c r="E139" s="230">
        <v>40</v>
      </c>
      <c r="F139" s="195">
        <f t="shared" si="9"/>
        <v>1</v>
      </c>
      <c r="G139" s="351" t="s">
        <v>689</v>
      </c>
      <c r="H139" s="352"/>
      <c r="I139" s="230">
        <f t="shared" si="5"/>
        <v>40</v>
      </c>
      <c r="J139" s="32">
        <f t="shared" si="8"/>
        <v>45622</v>
      </c>
      <c r="K139" s="196">
        <v>20319.78</v>
      </c>
      <c r="L139" s="195" t="s">
        <v>16</v>
      </c>
      <c r="M139" s="195">
        <f t="shared" si="6"/>
        <v>1</v>
      </c>
      <c r="N139" s="196">
        <f t="shared" si="10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45625</v>
      </c>
      <c r="D140" s="195">
        <v>1</v>
      </c>
      <c r="E140" s="230">
        <v>40</v>
      </c>
      <c r="F140" s="195">
        <f t="shared" si="9"/>
        <v>1</v>
      </c>
      <c r="G140" s="351" t="s">
        <v>689</v>
      </c>
      <c r="H140" s="352"/>
      <c r="I140" s="230">
        <f t="shared" si="5"/>
        <v>40</v>
      </c>
      <c r="J140" s="32">
        <f t="shared" si="8"/>
        <v>45625</v>
      </c>
      <c r="K140" s="196">
        <v>20319.78</v>
      </c>
      <c r="L140" s="195" t="s">
        <v>16</v>
      </c>
      <c r="M140" s="195">
        <f t="shared" si="6"/>
        <v>1</v>
      </c>
      <c r="N140" s="196">
        <f t="shared" si="10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45625</v>
      </c>
      <c r="D141" s="195">
        <v>1</v>
      </c>
      <c r="E141" s="230">
        <v>40</v>
      </c>
      <c r="F141" s="195">
        <f t="shared" si="9"/>
        <v>1</v>
      </c>
      <c r="G141" s="351" t="s">
        <v>689</v>
      </c>
      <c r="H141" s="352"/>
      <c r="I141" s="230">
        <f t="shared" si="5"/>
        <v>40</v>
      </c>
      <c r="J141" s="32">
        <f t="shared" si="8"/>
        <v>45625</v>
      </c>
      <c r="K141" s="196">
        <v>20319.78</v>
      </c>
      <c r="L141" s="195" t="s">
        <v>16</v>
      </c>
      <c r="M141" s="195">
        <f t="shared" si="6"/>
        <v>1</v>
      </c>
      <c r="N141" s="196">
        <f t="shared" si="10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45623</v>
      </c>
      <c r="D142" s="195">
        <v>1</v>
      </c>
      <c r="E142" s="230">
        <v>40</v>
      </c>
      <c r="F142" s="195">
        <f t="shared" si="9"/>
        <v>1</v>
      </c>
      <c r="G142" s="351" t="s">
        <v>689</v>
      </c>
      <c r="H142" s="352"/>
      <c r="I142" s="230">
        <f t="shared" si="5"/>
        <v>40</v>
      </c>
      <c r="J142" s="32">
        <f t="shared" si="8"/>
        <v>45623</v>
      </c>
      <c r="K142" s="196">
        <v>20319.78</v>
      </c>
      <c r="L142" s="195" t="s">
        <v>16</v>
      </c>
      <c r="M142" s="195">
        <f t="shared" si="6"/>
        <v>1</v>
      </c>
      <c r="N142" s="196">
        <f t="shared" si="10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45627</v>
      </c>
      <c r="D143" s="195">
        <v>1</v>
      </c>
      <c r="E143" s="230">
        <v>40</v>
      </c>
      <c r="F143" s="195">
        <f t="shared" si="9"/>
        <v>1</v>
      </c>
      <c r="G143" s="351" t="s">
        <v>689</v>
      </c>
      <c r="H143" s="352"/>
      <c r="I143" s="230">
        <f t="shared" si="5"/>
        <v>40</v>
      </c>
      <c r="J143" s="32">
        <f t="shared" si="8"/>
        <v>45627</v>
      </c>
      <c r="K143" s="196">
        <v>20319.78</v>
      </c>
      <c r="L143" s="195" t="s">
        <v>16</v>
      </c>
      <c r="M143" s="195">
        <f t="shared" si="6"/>
        <v>1</v>
      </c>
      <c r="N143" s="196">
        <f t="shared" si="10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45630</v>
      </c>
      <c r="D144" s="195">
        <v>1</v>
      </c>
      <c r="E144" s="230">
        <v>40</v>
      </c>
      <c r="F144" s="195">
        <f t="shared" si="9"/>
        <v>1</v>
      </c>
      <c r="G144" s="351" t="s">
        <v>689</v>
      </c>
      <c r="H144" s="352"/>
      <c r="I144" s="230">
        <f t="shared" si="5"/>
        <v>40</v>
      </c>
      <c r="J144" s="32">
        <f t="shared" si="8"/>
        <v>45630</v>
      </c>
      <c r="K144" s="196">
        <v>20319.78</v>
      </c>
      <c r="L144" s="195" t="s">
        <v>16</v>
      </c>
      <c r="M144" s="195">
        <f t="shared" si="6"/>
        <v>1</v>
      </c>
      <c r="N144" s="196">
        <f t="shared" si="10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45630</v>
      </c>
      <c r="D145" s="195">
        <v>1</v>
      </c>
      <c r="E145" s="230">
        <v>40</v>
      </c>
      <c r="F145" s="195">
        <f t="shared" si="9"/>
        <v>1</v>
      </c>
      <c r="G145" s="351" t="s">
        <v>689</v>
      </c>
      <c r="H145" s="352"/>
      <c r="I145" s="230">
        <f t="shared" si="5"/>
        <v>40</v>
      </c>
      <c r="J145" s="32">
        <f t="shared" si="8"/>
        <v>45630</v>
      </c>
      <c r="K145" s="196">
        <v>20319.78</v>
      </c>
      <c r="L145" s="195" t="s">
        <v>16</v>
      </c>
      <c r="M145" s="195">
        <f t="shared" si="6"/>
        <v>1</v>
      </c>
      <c r="N145" s="196">
        <f t="shared" si="10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45630</v>
      </c>
      <c r="D146" s="195">
        <v>1</v>
      </c>
      <c r="E146" s="230">
        <v>40</v>
      </c>
      <c r="F146" s="195">
        <f t="shared" si="9"/>
        <v>1</v>
      </c>
      <c r="G146" s="351" t="s">
        <v>689</v>
      </c>
      <c r="H146" s="352"/>
      <c r="I146" s="230">
        <f t="shared" si="5"/>
        <v>40</v>
      </c>
      <c r="J146" s="32">
        <f t="shared" si="8"/>
        <v>45630</v>
      </c>
      <c r="K146" s="196">
        <v>20319.78</v>
      </c>
      <c r="L146" s="195" t="s">
        <v>16</v>
      </c>
      <c r="M146" s="195">
        <f t="shared" si="6"/>
        <v>1</v>
      </c>
      <c r="N146" s="196">
        <f t="shared" si="10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45632</v>
      </c>
      <c r="D147" s="195">
        <v>1</v>
      </c>
      <c r="E147" s="230">
        <v>40</v>
      </c>
      <c r="F147" s="195">
        <f t="shared" si="9"/>
        <v>1</v>
      </c>
      <c r="G147" s="351" t="s">
        <v>689</v>
      </c>
      <c r="H147" s="352"/>
      <c r="I147" s="230">
        <f t="shared" ref="I147:I213" si="11">E147</f>
        <v>40</v>
      </c>
      <c r="J147" s="32">
        <f t="shared" si="8"/>
        <v>45632</v>
      </c>
      <c r="K147" s="196">
        <v>20319.78</v>
      </c>
      <c r="L147" s="195" t="s">
        <v>16</v>
      </c>
      <c r="M147" s="195">
        <f t="shared" ref="M147:M213" si="12">F147</f>
        <v>1</v>
      </c>
      <c r="N147" s="196">
        <f t="shared" si="10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45637</v>
      </c>
      <c r="D148" s="195">
        <v>1</v>
      </c>
      <c r="E148" s="230">
        <v>40</v>
      </c>
      <c r="F148" s="195">
        <f t="shared" si="9"/>
        <v>1</v>
      </c>
      <c r="G148" s="351" t="s">
        <v>689</v>
      </c>
      <c r="H148" s="352"/>
      <c r="I148" s="230">
        <f t="shared" si="11"/>
        <v>40</v>
      </c>
      <c r="J148" s="32">
        <f t="shared" ref="J148:J178" si="13">C148</f>
        <v>45637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0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45640</v>
      </c>
      <c r="D149" s="195">
        <v>1</v>
      </c>
      <c r="E149" s="230">
        <v>40</v>
      </c>
      <c r="F149" s="195">
        <f t="shared" si="9"/>
        <v>1</v>
      </c>
      <c r="G149" s="351" t="s">
        <v>689</v>
      </c>
      <c r="H149" s="352"/>
      <c r="I149" s="230">
        <f t="shared" si="11"/>
        <v>40</v>
      </c>
      <c r="J149" s="32">
        <f t="shared" si="13"/>
        <v>45640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0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45643</v>
      </c>
      <c r="D150" s="195">
        <v>1</v>
      </c>
      <c r="E150" s="230">
        <v>40</v>
      </c>
      <c r="F150" s="195">
        <f t="shared" si="9"/>
        <v>1</v>
      </c>
      <c r="G150" s="351" t="s">
        <v>689</v>
      </c>
      <c r="H150" s="352"/>
      <c r="I150" s="230">
        <f t="shared" si="11"/>
        <v>40</v>
      </c>
      <c r="J150" s="32">
        <f t="shared" si="13"/>
        <v>45643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0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45643</v>
      </c>
      <c r="D151" s="195">
        <v>1</v>
      </c>
      <c r="E151" s="230">
        <v>40</v>
      </c>
      <c r="F151" s="195">
        <f t="shared" si="9"/>
        <v>1</v>
      </c>
      <c r="G151" s="351" t="s">
        <v>689</v>
      </c>
      <c r="H151" s="352"/>
      <c r="I151" s="230">
        <f t="shared" si="11"/>
        <v>40</v>
      </c>
      <c r="J151" s="32">
        <f t="shared" si="13"/>
        <v>45643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0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45645</v>
      </c>
      <c r="D152" s="195">
        <v>1</v>
      </c>
      <c r="E152" s="230">
        <v>40</v>
      </c>
      <c r="F152" s="195">
        <f t="shared" si="9"/>
        <v>1</v>
      </c>
      <c r="G152" s="351" t="s">
        <v>689</v>
      </c>
      <c r="H152" s="352"/>
      <c r="I152" s="230">
        <f t="shared" si="11"/>
        <v>40</v>
      </c>
      <c r="J152" s="32">
        <f t="shared" si="13"/>
        <v>45645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0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45651</v>
      </c>
      <c r="D153" s="195">
        <v>1</v>
      </c>
      <c r="E153" s="230">
        <v>40</v>
      </c>
      <c r="F153" s="195">
        <f t="shared" si="9"/>
        <v>1</v>
      </c>
      <c r="G153" s="351" t="s">
        <v>689</v>
      </c>
      <c r="H153" s="352"/>
      <c r="I153" s="230">
        <f t="shared" si="11"/>
        <v>40</v>
      </c>
      <c r="J153" s="32">
        <f t="shared" si="13"/>
        <v>45651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0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45656</v>
      </c>
      <c r="D154" s="195">
        <v>1</v>
      </c>
      <c r="E154" s="230">
        <v>40</v>
      </c>
      <c r="F154" s="195">
        <f t="shared" si="9"/>
        <v>1</v>
      </c>
      <c r="G154" s="351" t="s">
        <v>689</v>
      </c>
      <c r="H154" s="352"/>
      <c r="I154" s="230">
        <f t="shared" si="11"/>
        <v>40</v>
      </c>
      <c r="J154" s="32">
        <f t="shared" si="13"/>
        <v>45656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0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45621</v>
      </c>
      <c r="D155" s="195">
        <v>1</v>
      </c>
      <c r="E155" s="230">
        <v>20</v>
      </c>
      <c r="F155" s="195">
        <f t="shared" si="9"/>
        <v>1</v>
      </c>
      <c r="G155" s="351" t="s">
        <v>690</v>
      </c>
      <c r="H155" s="352"/>
      <c r="I155" s="230">
        <f t="shared" si="11"/>
        <v>20</v>
      </c>
      <c r="J155" s="32">
        <f t="shared" si="13"/>
        <v>45621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0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45623</v>
      </c>
      <c r="D156" s="195">
        <v>1</v>
      </c>
      <c r="E156" s="230">
        <v>20</v>
      </c>
      <c r="F156" s="195">
        <f t="shared" si="9"/>
        <v>1</v>
      </c>
      <c r="G156" s="351" t="s">
        <v>690</v>
      </c>
      <c r="H156" s="352"/>
      <c r="I156" s="230">
        <f t="shared" si="11"/>
        <v>20</v>
      </c>
      <c r="J156" s="32">
        <f t="shared" si="13"/>
        <v>45623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0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45623</v>
      </c>
      <c r="D157" s="195">
        <v>1</v>
      </c>
      <c r="E157" s="230">
        <v>20</v>
      </c>
      <c r="F157" s="195">
        <f t="shared" si="9"/>
        <v>1</v>
      </c>
      <c r="G157" s="351" t="s">
        <v>690</v>
      </c>
      <c r="H157" s="352"/>
      <c r="I157" s="230">
        <f t="shared" si="11"/>
        <v>20</v>
      </c>
      <c r="J157" s="32">
        <f t="shared" si="13"/>
        <v>45623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0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45624</v>
      </c>
      <c r="D158" s="195">
        <v>1</v>
      </c>
      <c r="E158" s="230">
        <v>20</v>
      </c>
      <c r="F158" s="195">
        <f t="shared" si="9"/>
        <v>1</v>
      </c>
      <c r="G158" s="351" t="s">
        <v>690</v>
      </c>
      <c r="H158" s="352"/>
      <c r="I158" s="230">
        <f t="shared" si="11"/>
        <v>20</v>
      </c>
      <c r="J158" s="32">
        <f t="shared" si="13"/>
        <v>45624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0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555</v>
      </c>
      <c r="C159" s="32">
        <v>45626</v>
      </c>
      <c r="D159" s="195">
        <v>1</v>
      </c>
      <c r="E159" s="230">
        <v>20</v>
      </c>
      <c r="F159" s="195">
        <f t="shared" si="9"/>
        <v>1</v>
      </c>
      <c r="G159" s="351" t="s">
        <v>690</v>
      </c>
      <c r="H159" s="352"/>
      <c r="I159" s="230">
        <f t="shared" si="11"/>
        <v>20</v>
      </c>
      <c r="J159" s="32">
        <f t="shared" si="13"/>
        <v>45626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0"/>
        <v>20</v>
      </c>
      <c r="O159" s="195">
        <v>0</v>
      </c>
    </row>
    <row r="160" spans="1:15" ht="20.25" customHeight="1" x14ac:dyDescent="0.25">
      <c r="A160" s="195">
        <v>155</v>
      </c>
      <c r="B160" s="195" t="s">
        <v>555</v>
      </c>
      <c r="C160" s="32">
        <v>45626</v>
      </c>
      <c r="D160" s="195">
        <v>1</v>
      </c>
      <c r="E160" s="230">
        <v>20</v>
      </c>
      <c r="F160" s="195">
        <f t="shared" si="9"/>
        <v>1</v>
      </c>
      <c r="G160" s="351" t="s">
        <v>690</v>
      </c>
      <c r="H160" s="352"/>
      <c r="I160" s="230">
        <f t="shared" si="11"/>
        <v>20</v>
      </c>
      <c r="J160" s="32">
        <f t="shared" si="13"/>
        <v>45626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0"/>
        <v>20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45626</v>
      </c>
      <c r="D161" s="195">
        <v>1</v>
      </c>
      <c r="E161" s="230">
        <v>20</v>
      </c>
      <c r="F161" s="195">
        <f t="shared" si="9"/>
        <v>1</v>
      </c>
      <c r="G161" s="351" t="s">
        <v>690</v>
      </c>
      <c r="H161" s="352"/>
      <c r="I161" s="230">
        <f t="shared" si="11"/>
        <v>20</v>
      </c>
      <c r="J161" s="32">
        <f t="shared" si="13"/>
        <v>45626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0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45629</v>
      </c>
      <c r="D162" s="195">
        <v>1</v>
      </c>
      <c r="E162" s="230">
        <v>20</v>
      </c>
      <c r="F162" s="195">
        <f t="shared" si="9"/>
        <v>1</v>
      </c>
      <c r="G162" s="351" t="s">
        <v>690</v>
      </c>
      <c r="H162" s="352"/>
      <c r="I162" s="230">
        <f t="shared" si="11"/>
        <v>20</v>
      </c>
      <c r="J162" s="32">
        <f t="shared" si="13"/>
        <v>45629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0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45632</v>
      </c>
      <c r="D163" s="195">
        <v>1</v>
      </c>
      <c r="E163" s="230">
        <v>20</v>
      </c>
      <c r="F163" s="195">
        <f t="shared" si="9"/>
        <v>1</v>
      </c>
      <c r="G163" s="351" t="s">
        <v>690</v>
      </c>
      <c r="H163" s="352"/>
      <c r="I163" s="230">
        <f t="shared" si="11"/>
        <v>20</v>
      </c>
      <c r="J163" s="32">
        <f t="shared" si="13"/>
        <v>45632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0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45632</v>
      </c>
      <c r="D164" s="195">
        <v>1</v>
      </c>
      <c r="E164" s="230">
        <v>20</v>
      </c>
      <c r="F164" s="195">
        <f t="shared" si="9"/>
        <v>1</v>
      </c>
      <c r="G164" s="351" t="s">
        <v>690</v>
      </c>
      <c r="H164" s="352"/>
      <c r="I164" s="230">
        <f t="shared" si="11"/>
        <v>20</v>
      </c>
      <c r="J164" s="32">
        <f t="shared" si="13"/>
        <v>45632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0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45635</v>
      </c>
      <c r="D165" s="195">
        <v>1</v>
      </c>
      <c r="E165" s="230">
        <v>20</v>
      </c>
      <c r="F165" s="195">
        <f t="shared" si="9"/>
        <v>1</v>
      </c>
      <c r="G165" s="351" t="s">
        <v>690</v>
      </c>
      <c r="H165" s="352"/>
      <c r="I165" s="230">
        <f t="shared" si="11"/>
        <v>20</v>
      </c>
      <c r="J165" s="32">
        <f t="shared" si="13"/>
        <v>45635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0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45635</v>
      </c>
      <c r="D166" s="195">
        <v>1</v>
      </c>
      <c r="E166" s="230">
        <v>20</v>
      </c>
      <c r="F166" s="195">
        <f t="shared" si="9"/>
        <v>1</v>
      </c>
      <c r="G166" s="351" t="s">
        <v>690</v>
      </c>
      <c r="H166" s="352"/>
      <c r="I166" s="230">
        <f t="shared" si="11"/>
        <v>20</v>
      </c>
      <c r="J166" s="32">
        <f t="shared" si="13"/>
        <v>45635</v>
      </c>
      <c r="K166" s="196">
        <v>20319.78</v>
      </c>
      <c r="L166" s="195" t="s">
        <v>16</v>
      </c>
      <c r="M166" s="195">
        <f t="shared" si="12"/>
        <v>1</v>
      </c>
      <c r="N166" s="196">
        <f t="shared" si="10"/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45640</v>
      </c>
      <c r="D167" s="195">
        <v>1</v>
      </c>
      <c r="E167" s="230">
        <v>20</v>
      </c>
      <c r="F167" s="195">
        <f t="shared" si="9"/>
        <v>1</v>
      </c>
      <c r="G167" s="351" t="s">
        <v>690</v>
      </c>
      <c r="H167" s="352"/>
      <c r="I167" s="230">
        <f t="shared" si="11"/>
        <v>20</v>
      </c>
      <c r="J167" s="32">
        <f t="shared" si="13"/>
        <v>45640</v>
      </c>
      <c r="K167" s="196">
        <v>20319.78</v>
      </c>
      <c r="L167" s="195" t="s">
        <v>16</v>
      </c>
      <c r="M167" s="195">
        <f t="shared" si="12"/>
        <v>1</v>
      </c>
      <c r="N167" s="196">
        <f t="shared" si="10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45642</v>
      </c>
      <c r="D168" s="195">
        <v>1</v>
      </c>
      <c r="E168" s="230">
        <v>20</v>
      </c>
      <c r="F168" s="195">
        <f t="shared" si="9"/>
        <v>1</v>
      </c>
      <c r="G168" s="351" t="s">
        <v>690</v>
      </c>
      <c r="H168" s="352"/>
      <c r="I168" s="230">
        <f t="shared" si="11"/>
        <v>20</v>
      </c>
      <c r="J168" s="32">
        <f t="shared" si="13"/>
        <v>45642</v>
      </c>
      <c r="K168" s="196">
        <v>20319.78</v>
      </c>
      <c r="L168" s="195" t="s">
        <v>16</v>
      </c>
      <c r="M168" s="195">
        <f t="shared" si="12"/>
        <v>1</v>
      </c>
      <c r="N168" s="196">
        <f t="shared" si="10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45637</v>
      </c>
      <c r="D169" s="195">
        <v>1</v>
      </c>
      <c r="E169" s="230">
        <v>20</v>
      </c>
      <c r="F169" s="195">
        <f t="shared" si="9"/>
        <v>1</v>
      </c>
      <c r="G169" s="351" t="s">
        <v>690</v>
      </c>
      <c r="H169" s="352"/>
      <c r="I169" s="230">
        <f t="shared" si="11"/>
        <v>20</v>
      </c>
      <c r="J169" s="32">
        <f t="shared" si="13"/>
        <v>45637</v>
      </c>
      <c r="K169" s="196">
        <v>20319.78</v>
      </c>
      <c r="L169" s="195" t="s">
        <v>16</v>
      </c>
      <c r="M169" s="195">
        <f t="shared" si="12"/>
        <v>1</v>
      </c>
      <c r="N169" s="196">
        <f t="shared" si="10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45638</v>
      </c>
      <c r="D170" s="195">
        <v>1</v>
      </c>
      <c r="E170" s="230">
        <v>20</v>
      </c>
      <c r="F170" s="195">
        <f t="shared" si="9"/>
        <v>1</v>
      </c>
      <c r="G170" s="351" t="s">
        <v>690</v>
      </c>
      <c r="H170" s="352"/>
      <c r="I170" s="230">
        <f t="shared" si="11"/>
        <v>20</v>
      </c>
      <c r="J170" s="32">
        <f t="shared" si="13"/>
        <v>45638</v>
      </c>
      <c r="K170" s="196">
        <v>20319.78</v>
      </c>
      <c r="L170" s="195" t="s">
        <v>16</v>
      </c>
      <c r="M170" s="195">
        <f t="shared" si="12"/>
        <v>1</v>
      </c>
      <c r="N170" s="196">
        <f t="shared" si="10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45638</v>
      </c>
      <c r="D171" s="195">
        <v>1</v>
      </c>
      <c r="E171" s="230">
        <v>20</v>
      </c>
      <c r="F171" s="195">
        <f t="shared" si="9"/>
        <v>1</v>
      </c>
      <c r="G171" s="351" t="s">
        <v>690</v>
      </c>
      <c r="H171" s="352"/>
      <c r="I171" s="230">
        <f t="shared" si="11"/>
        <v>20</v>
      </c>
      <c r="J171" s="32">
        <f t="shared" si="13"/>
        <v>45638</v>
      </c>
      <c r="K171" s="196">
        <v>20319.78</v>
      </c>
      <c r="L171" s="195" t="s">
        <v>16</v>
      </c>
      <c r="M171" s="195">
        <f t="shared" si="12"/>
        <v>1</v>
      </c>
      <c r="N171" s="196">
        <f t="shared" si="10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45641</v>
      </c>
      <c r="D172" s="195">
        <v>1</v>
      </c>
      <c r="E172" s="230">
        <v>20</v>
      </c>
      <c r="F172" s="195">
        <f t="shared" si="9"/>
        <v>1</v>
      </c>
      <c r="G172" s="351" t="s">
        <v>690</v>
      </c>
      <c r="H172" s="352"/>
      <c r="I172" s="230">
        <f t="shared" si="11"/>
        <v>20</v>
      </c>
      <c r="J172" s="32">
        <f t="shared" si="13"/>
        <v>45641</v>
      </c>
      <c r="K172" s="196">
        <v>20319.78</v>
      </c>
      <c r="L172" s="195" t="s">
        <v>16</v>
      </c>
      <c r="M172" s="195">
        <f t="shared" si="12"/>
        <v>1</v>
      </c>
      <c r="N172" s="196">
        <f t="shared" si="10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45645</v>
      </c>
      <c r="D173" s="195">
        <v>1</v>
      </c>
      <c r="E173" s="230">
        <v>20</v>
      </c>
      <c r="F173" s="195">
        <f t="shared" si="9"/>
        <v>1</v>
      </c>
      <c r="G173" s="351" t="s">
        <v>690</v>
      </c>
      <c r="H173" s="352"/>
      <c r="I173" s="230">
        <f t="shared" si="11"/>
        <v>20</v>
      </c>
      <c r="J173" s="32">
        <f t="shared" si="13"/>
        <v>45645</v>
      </c>
      <c r="K173" s="196">
        <v>20319.78</v>
      </c>
      <c r="L173" s="195" t="s">
        <v>16</v>
      </c>
      <c r="M173" s="195">
        <f t="shared" si="12"/>
        <v>1</v>
      </c>
      <c r="N173" s="196">
        <f t="shared" si="10"/>
        <v>20</v>
      </c>
      <c r="O173" s="195">
        <v>0</v>
      </c>
    </row>
    <row r="174" spans="1:15" ht="20.25" customHeight="1" x14ac:dyDescent="0.25">
      <c r="A174" s="195">
        <v>169</v>
      </c>
      <c r="B174" s="195" t="s">
        <v>555</v>
      </c>
      <c r="C174" s="32">
        <v>45648</v>
      </c>
      <c r="D174" s="195">
        <v>1</v>
      </c>
      <c r="E174" s="230">
        <v>20</v>
      </c>
      <c r="F174" s="195">
        <f t="shared" si="9"/>
        <v>1</v>
      </c>
      <c r="G174" s="351" t="s">
        <v>690</v>
      </c>
      <c r="H174" s="352"/>
      <c r="I174" s="230">
        <f t="shared" si="11"/>
        <v>20</v>
      </c>
      <c r="J174" s="32">
        <f t="shared" si="13"/>
        <v>45648</v>
      </c>
      <c r="K174" s="196">
        <v>20319.78</v>
      </c>
      <c r="L174" s="195" t="s">
        <v>16</v>
      </c>
      <c r="M174" s="195">
        <f t="shared" si="12"/>
        <v>1</v>
      </c>
      <c r="N174" s="196">
        <f t="shared" si="10"/>
        <v>20</v>
      </c>
      <c r="O174" s="195">
        <v>0</v>
      </c>
    </row>
    <row r="175" spans="1:15" ht="20.25" customHeight="1" x14ac:dyDescent="0.25">
      <c r="A175" s="195">
        <v>170</v>
      </c>
      <c r="B175" s="195" t="s">
        <v>555</v>
      </c>
      <c r="C175" s="32">
        <v>45649</v>
      </c>
      <c r="D175" s="195">
        <v>1</v>
      </c>
      <c r="E175" s="230">
        <v>20</v>
      </c>
      <c r="F175" s="195">
        <f t="shared" si="9"/>
        <v>1</v>
      </c>
      <c r="G175" s="351" t="s">
        <v>690</v>
      </c>
      <c r="H175" s="352"/>
      <c r="I175" s="230">
        <f t="shared" si="11"/>
        <v>20</v>
      </c>
      <c r="J175" s="32">
        <f t="shared" si="13"/>
        <v>45649</v>
      </c>
      <c r="K175" s="196">
        <v>20319.78</v>
      </c>
      <c r="L175" s="195" t="s">
        <v>16</v>
      </c>
      <c r="M175" s="195">
        <f t="shared" si="12"/>
        <v>1</v>
      </c>
      <c r="N175" s="196">
        <f t="shared" si="10"/>
        <v>20</v>
      </c>
      <c r="O175" s="195">
        <v>0</v>
      </c>
    </row>
    <row r="176" spans="1:15" ht="20.25" customHeight="1" x14ac:dyDescent="0.25">
      <c r="A176" s="195">
        <v>171</v>
      </c>
      <c r="B176" s="195" t="s">
        <v>555</v>
      </c>
      <c r="C176" s="32">
        <v>45650</v>
      </c>
      <c r="D176" s="195">
        <v>1</v>
      </c>
      <c r="E176" s="230">
        <v>20</v>
      </c>
      <c r="F176" s="195">
        <f t="shared" si="9"/>
        <v>1</v>
      </c>
      <c r="G176" s="351" t="s">
        <v>690</v>
      </c>
      <c r="H176" s="352"/>
      <c r="I176" s="230">
        <f t="shared" si="11"/>
        <v>20</v>
      </c>
      <c r="J176" s="32">
        <f t="shared" si="13"/>
        <v>45650</v>
      </c>
      <c r="K176" s="196">
        <v>20319.78</v>
      </c>
      <c r="L176" s="195" t="s">
        <v>16</v>
      </c>
      <c r="M176" s="195">
        <f t="shared" si="12"/>
        <v>1</v>
      </c>
      <c r="N176" s="196">
        <f t="shared" si="10"/>
        <v>20</v>
      </c>
      <c r="O176" s="195">
        <v>0</v>
      </c>
    </row>
    <row r="177" spans="1:15" ht="20.25" customHeight="1" x14ac:dyDescent="0.25">
      <c r="A177" s="195">
        <v>172</v>
      </c>
      <c r="B177" s="195" t="s">
        <v>555</v>
      </c>
      <c r="C177" s="32">
        <v>45649</v>
      </c>
      <c r="D177" s="195">
        <v>1</v>
      </c>
      <c r="E177" s="230">
        <v>20</v>
      </c>
      <c r="F177" s="195">
        <f t="shared" si="9"/>
        <v>1</v>
      </c>
      <c r="G177" s="351" t="s">
        <v>690</v>
      </c>
      <c r="H177" s="352"/>
      <c r="I177" s="230">
        <f t="shared" si="11"/>
        <v>20</v>
      </c>
      <c r="J177" s="32">
        <f t="shared" si="13"/>
        <v>45649</v>
      </c>
      <c r="K177" s="196">
        <v>20319.78</v>
      </c>
      <c r="L177" s="195" t="s">
        <v>16</v>
      </c>
      <c r="M177" s="195">
        <f t="shared" si="12"/>
        <v>1</v>
      </c>
      <c r="N177" s="196">
        <f t="shared" si="10"/>
        <v>20</v>
      </c>
      <c r="O177" s="195">
        <v>0</v>
      </c>
    </row>
    <row r="178" spans="1:15" ht="20.25" customHeight="1" x14ac:dyDescent="0.25">
      <c r="A178" s="195">
        <v>173</v>
      </c>
      <c r="B178" s="195" t="s">
        <v>555</v>
      </c>
      <c r="C178" s="32">
        <v>45650</v>
      </c>
      <c r="D178" s="195">
        <v>1</v>
      </c>
      <c r="E178" s="230">
        <v>20</v>
      </c>
      <c r="F178" s="195">
        <f t="shared" si="9"/>
        <v>1</v>
      </c>
      <c r="G178" s="351" t="s">
        <v>690</v>
      </c>
      <c r="H178" s="352"/>
      <c r="I178" s="230">
        <f t="shared" si="11"/>
        <v>20</v>
      </c>
      <c r="J178" s="32">
        <f t="shared" si="13"/>
        <v>45650</v>
      </c>
      <c r="K178" s="196">
        <v>20319.78</v>
      </c>
      <c r="L178" s="195" t="s">
        <v>16</v>
      </c>
      <c r="M178" s="195">
        <f t="shared" si="12"/>
        <v>1</v>
      </c>
      <c r="N178" s="196">
        <f t="shared" si="10"/>
        <v>20</v>
      </c>
      <c r="O178" s="195">
        <v>0</v>
      </c>
    </row>
    <row r="179" spans="1:15" ht="20.25" customHeight="1" x14ac:dyDescent="0.25">
      <c r="A179" s="195">
        <v>174</v>
      </c>
      <c r="B179" s="195" t="s">
        <v>555</v>
      </c>
      <c r="C179" s="32">
        <v>45653</v>
      </c>
      <c r="D179" s="195">
        <v>1</v>
      </c>
      <c r="E179" s="230">
        <v>20</v>
      </c>
      <c r="F179" s="195">
        <f t="shared" ref="F179:F192" si="14">D179</f>
        <v>1</v>
      </c>
      <c r="G179" s="351" t="s">
        <v>690</v>
      </c>
      <c r="H179" s="352"/>
      <c r="I179" s="230">
        <f t="shared" ref="I179:I192" si="15">E179</f>
        <v>20</v>
      </c>
      <c r="J179" s="32">
        <f t="shared" ref="J179:J192" si="16">C179</f>
        <v>45653</v>
      </c>
      <c r="K179" s="196">
        <v>20319.78</v>
      </c>
      <c r="L179" s="195" t="s">
        <v>16</v>
      </c>
      <c r="M179" s="195">
        <f t="shared" ref="M179:M192" si="17">F179</f>
        <v>1</v>
      </c>
      <c r="N179" s="196">
        <f t="shared" ref="N179:N192" si="18">I179</f>
        <v>20</v>
      </c>
      <c r="O179" s="195">
        <v>0</v>
      </c>
    </row>
    <row r="180" spans="1:15" ht="20.25" customHeight="1" x14ac:dyDescent="0.25">
      <c r="A180" s="195">
        <v>175</v>
      </c>
      <c r="B180" s="195" t="s">
        <v>555</v>
      </c>
      <c r="C180" s="32">
        <v>45651</v>
      </c>
      <c r="D180" s="195">
        <v>1</v>
      </c>
      <c r="E180" s="230">
        <v>20</v>
      </c>
      <c r="F180" s="195">
        <f t="shared" si="14"/>
        <v>1</v>
      </c>
      <c r="G180" s="351" t="s">
        <v>690</v>
      </c>
      <c r="H180" s="352"/>
      <c r="I180" s="230">
        <f t="shared" si="15"/>
        <v>20</v>
      </c>
      <c r="J180" s="32">
        <f t="shared" si="16"/>
        <v>45651</v>
      </c>
      <c r="K180" s="196">
        <v>20319.78</v>
      </c>
      <c r="L180" s="195" t="s">
        <v>16</v>
      </c>
      <c r="M180" s="195">
        <f t="shared" si="17"/>
        <v>1</v>
      </c>
      <c r="N180" s="196">
        <f t="shared" si="18"/>
        <v>20</v>
      </c>
      <c r="O180" s="195">
        <v>0</v>
      </c>
    </row>
    <row r="181" spans="1:15" ht="20.25" customHeight="1" x14ac:dyDescent="0.25">
      <c r="A181" s="195">
        <v>176</v>
      </c>
      <c r="B181" s="195" t="s">
        <v>555</v>
      </c>
      <c r="C181" s="32">
        <v>45657</v>
      </c>
      <c r="D181" s="195">
        <v>1</v>
      </c>
      <c r="E181" s="230">
        <v>20</v>
      </c>
      <c r="F181" s="195">
        <f t="shared" si="14"/>
        <v>1</v>
      </c>
      <c r="G181" s="351" t="s">
        <v>690</v>
      </c>
      <c r="H181" s="352"/>
      <c r="I181" s="230">
        <f t="shared" si="15"/>
        <v>20</v>
      </c>
      <c r="J181" s="32">
        <f t="shared" si="16"/>
        <v>45657</v>
      </c>
      <c r="K181" s="196">
        <v>20319.78</v>
      </c>
      <c r="L181" s="195" t="s">
        <v>16</v>
      </c>
      <c r="M181" s="195">
        <f t="shared" si="17"/>
        <v>1</v>
      </c>
      <c r="N181" s="196">
        <f t="shared" si="18"/>
        <v>20</v>
      </c>
      <c r="O181" s="195">
        <v>0</v>
      </c>
    </row>
    <row r="182" spans="1:15" ht="20.25" customHeight="1" x14ac:dyDescent="0.25">
      <c r="A182" s="195">
        <v>177</v>
      </c>
      <c r="B182" s="195" t="s">
        <v>555</v>
      </c>
      <c r="C182" s="32">
        <v>45655</v>
      </c>
      <c r="D182" s="195">
        <v>1</v>
      </c>
      <c r="E182" s="230">
        <v>20</v>
      </c>
      <c r="F182" s="195">
        <f t="shared" si="14"/>
        <v>1</v>
      </c>
      <c r="G182" s="351" t="s">
        <v>690</v>
      </c>
      <c r="H182" s="352"/>
      <c r="I182" s="230">
        <f t="shared" si="15"/>
        <v>20</v>
      </c>
      <c r="J182" s="32">
        <f t="shared" si="16"/>
        <v>45655</v>
      </c>
      <c r="K182" s="196">
        <v>20319.78</v>
      </c>
      <c r="L182" s="195" t="s">
        <v>16</v>
      </c>
      <c r="M182" s="195">
        <f t="shared" si="17"/>
        <v>1</v>
      </c>
      <c r="N182" s="196">
        <f t="shared" si="18"/>
        <v>20</v>
      </c>
      <c r="O182" s="195">
        <v>0</v>
      </c>
    </row>
    <row r="183" spans="1:15" ht="20.25" customHeight="1" x14ac:dyDescent="0.25">
      <c r="A183" s="195">
        <v>178</v>
      </c>
      <c r="B183" s="195" t="s">
        <v>555</v>
      </c>
      <c r="C183" s="32">
        <v>45657</v>
      </c>
      <c r="D183" s="195">
        <v>1</v>
      </c>
      <c r="E183" s="230">
        <v>20</v>
      </c>
      <c r="F183" s="195">
        <f t="shared" si="14"/>
        <v>1</v>
      </c>
      <c r="G183" s="351" t="s">
        <v>690</v>
      </c>
      <c r="H183" s="352"/>
      <c r="I183" s="230">
        <f t="shared" si="15"/>
        <v>20</v>
      </c>
      <c r="J183" s="32">
        <f t="shared" si="16"/>
        <v>45657</v>
      </c>
      <c r="K183" s="196">
        <v>20319.78</v>
      </c>
      <c r="L183" s="195" t="s">
        <v>16</v>
      </c>
      <c r="M183" s="195">
        <f t="shared" si="17"/>
        <v>1</v>
      </c>
      <c r="N183" s="196">
        <f t="shared" si="18"/>
        <v>20</v>
      </c>
      <c r="O183" s="195">
        <v>0</v>
      </c>
    </row>
    <row r="184" spans="1:15" ht="20.25" customHeight="1" x14ac:dyDescent="0.25">
      <c r="A184" s="195">
        <v>179</v>
      </c>
      <c r="B184" s="195" t="s">
        <v>920</v>
      </c>
      <c r="C184" s="32">
        <v>45621</v>
      </c>
      <c r="D184" s="195">
        <v>1</v>
      </c>
      <c r="E184" s="230">
        <v>40</v>
      </c>
      <c r="F184" s="195">
        <f t="shared" si="14"/>
        <v>1</v>
      </c>
      <c r="G184" s="351" t="s">
        <v>921</v>
      </c>
      <c r="H184" s="352"/>
      <c r="I184" s="230">
        <f t="shared" si="15"/>
        <v>40</v>
      </c>
      <c r="J184" s="32">
        <f t="shared" si="16"/>
        <v>45621</v>
      </c>
      <c r="K184" s="196">
        <v>20319.78</v>
      </c>
      <c r="L184" s="195" t="s">
        <v>16</v>
      </c>
      <c r="M184" s="195">
        <f t="shared" si="17"/>
        <v>1</v>
      </c>
      <c r="N184" s="196">
        <f t="shared" si="18"/>
        <v>40</v>
      </c>
      <c r="O184" s="195">
        <v>0</v>
      </c>
    </row>
    <row r="185" spans="1:15" ht="20.25" customHeight="1" x14ac:dyDescent="0.25">
      <c r="A185" s="195">
        <v>180</v>
      </c>
      <c r="B185" s="195" t="s">
        <v>920</v>
      </c>
      <c r="C185" s="32">
        <v>45622</v>
      </c>
      <c r="D185" s="195">
        <v>1</v>
      </c>
      <c r="E185" s="230">
        <v>40</v>
      </c>
      <c r="F185" s="195">
        <f t="shared" si="14"/>
        <v>1</v>
      </c>
      <c r="G185" s="351" t="s">
        <v>921</v>
      </c>
      <c r="H185" s="352"/>
      <c r="I185" s="230">
        <f t="shared" si="15"/>
        <v>40</v>
      </c>
      <c r="J185" s="32">
        <f t="shared" si="16"/>
        <v>45622</v>
      </c>
      <c r="K185" s="196">
        <v>20319.78</v>
      </c>
      <c r="L185" s="195" t="s">
        <v>16</v>
      </c>
      <c r="M185" s="195">
        <f t="shared" si="17"/>
        <v>1</v>
      </c>
      <c r="N185" s="196">
        <f t="shared" si="18"/>
        <v>40</v>
      </c>
      <c r="O185" s="195">
        <v>0</v>
      </c>
    </row>
    <row r="186" spans="1:15" ht="20.25" customHeight="1" x14ac:dyDescent="0.25">
      <c r="A186" s="195">
        <v>181</v>
      </c>
      <c r="B186" s="195" t="s">
        <v>920</v>
      </c>
      <c r="C186" s="32">
        <v>45623</v>
      </c>
      <c r="D186" s="195">
        <v>1</v>
      </c>
      <c r="E186" s="230">
        <v>40</v>
      </c>
      <c r="F186" s="195">
        <f t="shared" si="14"/>
        <v>1</v>
      </c>
      <c r="G186" s="351" t="s">
        <v>921</v>
      </c>
      <c r="H186" s="352"/>
      <c r="I186" s="230">
        <f t="shared" si="15"/>
        <v>40</v>
      </c>
      <c r="J186" s="32">
        <f t="shared" si="16"/>
        <v>45623</v>
      </c>
      <c r="K186" s="196">
        <v>20319.78</v>
      </c>
      <c r="L186" s="195" t="s">
        <v>16</v>
      </c>
      <c r="M186" s="195">
        <f t="shared" si="17"/>
        <v>1</v>
      </c>
      <c r="N186" s="196">
        <f t="shared" si="18"/>
        <v>40</v>
      </c>
      <c r="O186" s="195">
        <v>0</v>
      </c>
    </row>
    <row r="187" spans="1:15" ht="20.25" customHeight="1" x14ac:dyDescent="0.25">
      <c r="A187" s="195">
        <v>182</v>
      </c>
      <c r="B187" s="195" t="s">
        <v>920</v>
      </c>
      <c r="C187" s="32">
        <v>45625</v>
      </c>
      <c r="D187" s="195">
        <v>1</v>
      </c>
      <c r="E187" s="230">
        <v>40</v>
      </c>
      <c r="F187" s="195">
        <f t="shared" si="14"/>
        <v>1</v>
      </c>
      <c r="G187" s="351" t="s">
        <v>921</v>
      </c>
      <c r="H187" s="352"/>
      <c r="I187" s="230">
        <f t="shared" si="15"/>
        <v>40</v>
      </c>
      <c r="J187" s="32">
        <f t="shared" si="16"/>
        <v>45625</v>
      </c>
      <c r="K187" s="196">
        <v>20319.78</v>
      </c>
      <c r="L187" s="195" t="s">
        <v>16</v>
      </c>
      <c r="M187" s="195">
        <f t="shared" si="17"/>
        <v>1</v>
      </c>
      <c r="N187" s="196">
        <f t="shared" si="18"/>
        <v>40</v>
      </c>
      <c r="O187" s="195">
        <v>0</v>
      </c>
    </row>
    <row r="188" spans="1:15" ht="20.25" customHeight="1" x14ac:dyDescent="0.25">
      <c r="A188" s="195">
        <v>183</v>
      </c>
      <c r="B188" s="195" t="s">
        <v>920</v>
      </c>
      <c r="C188" s="32">
        <v>45626</v>
      </c>
      <c r="D188" s="195">
        <v>1</v>
      </c>
      <c r="E188" s="230">
        <v>40</v>
      </c>
      <c r="F188" s="195">
        <f t="shared" si="14"/>
        <v>1</v>
      </c>
      <c r="G188" s="351" t="s">
        <v>921</v>
      </c>
      <c r="H188" s="352"/>
      <c r="I188" s="230">
        <f t="shared" si="15"/>
        <v>40</v>
      </c>
      <c r="J188" s="32">
        <f t="shared" si="16"/>
        <v>45626</v>
      </c>
      <c r="K188" s="196">
        <v>20319.78</v>
      </c>
      <c r="L188" s="195" t="s">
        <v>16</v>
      </c>
      <c r="M188" s="195">
        <f t="shared" si="17"/>
        <v>1</v>
      </c>
      <c r="N188" s="196">
        <f t="shared" si="18"/>
        <v>40</v>
      </c>
      <c r="O188" s="195">
        <v>0</v>
      </c>
    </row>
    <row r="189" spans="1:15" ht="20.25" customHeight="1" x14ac:dyDescent="0.25">
      <c r="A189" s="195">
        <v>184</v>
      </c>
      <c r="B189" s="195" t="s">
        <v>920</v>
      </c>
      <c r="C189" s="32">
        <v>45631</v>
      </c>
      <c r="D189" s="195">
        <v>1</v>
      </c>
      <c r="E189" s="230">
        <v>40</v>
      </c>
      <c r="F189" s="195">
        <f t="shared" si="14"/>
        <v>1</v>
      </c>
      <c r="G189" s="351" t="s">
        <v>921</v>
      </c>
      <c r="H189" s="352"/>
      <c r="I189" s="230">
        <f t="shared" si="15"/>
        <v>40</v>
      </c>
      <c r="J189" s="32">
        <f t="shared" si="16"/>
        <v>45631</v>
      </c>
      <c r="K189" s="196">
        <v>20319.78</v>
      </c>
      <c r="L189" s="195" t="s">
        <v>16</v>
      </c>
      <c r="M189" s="195">
        <f t="shared" si="17"/>
        <v>1</v>
      </c>
      <c r="N189" s="196">
        <f t="shared" si="18"/>
        <v>40</v>
      </c>
      <c r="O189" s="195">
        <v>0</v>
      </c>
    </row>
    <row r="190" spans="1:15" ht="20.25" customHeight="1" x14ac:dyDescent="0.25">
      <c r="A190" s="195">
        <v>185</v>
      </c>
      <c r="B190" s="195" t="s">
        <v>920</v>
      </c>
      <c r="C190" s="32">
        <v>45633</v>
      </c>
      <c r="D190" s="195">
        <v>1</v>
      </c>
      <c r="E190" s="230">
        <v>40</v>
      </c>
      <c r="F190" s="195">
        <f t="shared" si="14"/>
        <v>1</v>
      </c>
      <c r="G190" s="351" t="s">
        <v>921</v>
      </c>
      <c r="H190" s="352"/>
      <c r="I190" s="230">
        <f t="shared" si="15"/>
        <v>40</v>
      </c>
      <c r="J190" s="32">
        <f t="shared" si="16"/>
        <v>45633</v>
      </c>
      <c r="K190" s="196">
        <v>20319.78</v>
      </c>
      <c r="L190" s="195" t="s">
        <v>16</v>
      </c>
      <c r="M190" s="195">
        <f t="shared" si="17"/>
        <v>1</v>
      </c>
      <c r="N190" s="196">
        <f t="shared" si="18"/>
        <v>40</v>
      </c>
      <c r="O190" s="195">
        <v>0</v>
      </c>
    </row>
    <row r="191" spans="1:15" ht="20.25" customHeight="1" x14ac:dyDescent="0.25">
      <c r="A191" s="195">
        <v>186</v>
      </c>
      <c r="B191" s="195" t="s">
        <v>920</v>
      </c>
      <c r="C191" s="32">
        <v>45634</v>
      </c>
      <c r="D191" s="195">
        <v>1</v>
      </c>
      <c r="E191" s="230">
        <v>40</v>
      </c>
      <c r="F191" s="195">
        <f t="shared" si="14"/>
        <v>1</v>
      </c>
      <c r="G191" s="351" t="s">
        <v>921</v>
      </c>
      <c r="H191" s="352"/>
      <c r="I191" s="230">
        <f t="shared" si="15"/>
        <v>40</v>
      </c>
      <c r="J191" s="32">
        <f t="shared" si="16"/>
        <v>45634</v>
      </c>
      <c r="K191" s="196">
        <v>20319.78</v>
      </c>
      <c r="L191" s="195" t="s">
        <v>16</v>
      </c>
      <c r="M191" s="195">
        <f t="shared" si="17"/>
        <v>1</v>
      </c>
      <c r="N191" s="196">
        <f t="shared" si="18"/>
        <v>40</v>
      </c>
      <c r="O191" s="195">
        <v>0</v>
      </c>
    </row>
    <row r="192" spans="1:15" ht="20.25" customHeight="1" x14ac:dyDescent="0.25">
      <c r="A192" s="195">
        <v>187</v>
      </c>
      <c r="B192" s="195" t="s">
        <v>920</v>
      </c>
      <c r="C192" s="32">
        <v>45637</v>
      </c>
      <c r="D192" s="195">
        <v>1</v>
      </c>
      <c r="E192" s="230">
        <v>40</v>
      </c>
      <c r="F192" s="195">
        <f t="shared" si="14"/>
        <v>1</v>
      </c>
      <c r="G192" s="351" t="s">
        <v>921</v>
      </c>
      <c r="H192" s="352"/>
      <c r="I192" s="230">
        <f t="shared" si="15"/>
        <v>40</v>
      </c>
      <c r="J192" s="32">
        <f t="shared" si="16"/>
        <v>45637</v>
      </c>
      <c r="K192" s="196">
        <v>20319.78</v>
      </c>
      <c r="L192" s="195" t="s">
        <v>16</v>
      </c>
      <c r="M192" s="195">
        <f t="shared" si="17"/>
        <v>1</v>
      </c>
      <c r="N192" s="196">
        <f t="shared" si="18"/>
        <v>40</v>
      </c>
      <c r="O192" s="195">
        <v>0</v>
      </c>
    </row>
    <row r="193" spans="1:15" ht="20.25" customHeight="1" x14ac:dyDescent="0.25">
      <c r="A193" s="195">
        <v>188</v>
      </c>
      <c r="B193" s="195" t="s">
        <v>920</v>
      </c>
      <c r="C193" s="32">
        <v>45638</v>
      </c>
      <c r="D193" s="195">
        <v>1</v>
      </c>
      <c r="E193" s="230">
        <v>40</v>
      </c>
      <c r="F193" s="195">
        <f t="shared" ref="F193:F199" si="19">D193</f>
        <v>1</v>
      </c>
      <c r="G193" s="351" t="s">
        <v>921</v>
      </c>
      <c r="H193" s="352"/>
      <c r="I193" s="230">
        <f t="shared" ref="I193:I199" si="20">E193</f>
        <v>40</v>
      </c>
      <c r="J193" s="32">
        <f t="shared" ref="J193:J199" si="21">C193</f>
        <v>45638</v>
      </c>
      <c r="K193" s="196">
        <v>20319.78</v>
      </c>
      <c r="L193" s="195" t="s">
        <v>16</v>
      </c>
      <c r="M193" s="195">
        <f t="shared" ref="M193:M199" si="22">F193</f>
        <v>1</v>
      </c>
      <c r="N193" s="196">
        <f t="shared" ref="N193:N199" si="23">I193</f>
        <v>40</v>
      </c>
      <c r="O193" s="195">
        <v>0</v>
      </c>
    </row>
    <row r="194" spans="1:15" ht="20.25" customHeight="1" x14ac:dyDescent="0.25">
      <c r="A194" s="195">
        <v>189</v>
      </c>
      <c r="B194" s="195" t="s">
        <v>920</v>
      </c>
      <c r="C194" s="32">
        <v>45646</v>
      </c>
      <c r="D194" s="195">
        <v>1</v>
      </c>
      <c r="E194" s="230">
        <v>40</v>
      </c>
      <c r="F194" s="195">
        <f t="shared" si="19"/>
        <v>1</v>
      </c>
      <c r="G194" s="351" t="s">
        <v>921</v>
      </c>
      <c r="H194" s="352"/>
      <c r="I194" s="230">
        <f t="shared" si="20"/>
        <v>40</v>
      </c>
      <c r="J194" s="32">
        <f t="shared" si="21"/>
        <v>45646</v>
      </c>
      <c r="K194" s="196">
        <v>20319.78</v>
      </c>
      <c r="L194" s="195" t="s">
        <v>16</v>
      </c>
      <c r="M194" s="195">
        <f t="shared" si="22"/>
        <v>1</v>
      </c>
      <c r="N194" s="196">
        <f t="shared" si="23"/>
        <v>40</v>
      </c>
      <c r="O194" s="195">
        <v>0</v>
      </c>
    </row>
    <row r="195" spans="1:15" ht="20.25" customHeight="1" x14ac:dyDescent="0.25">
      <c r="A195" s="195">
        <v>190</v>
      </c>
      <c r="B195" s="195" t="s">
        <v>920</v>
      </c>
      <c r="C195" s="32">
        <v>45646</v>
      </c>
      <c r="D195" s="195">
        <v>1</v>
      </c>
      <c r="E195" s="230">
        <v>40</v>
      </c>
      <c r="F195" s="195">
        <f t="shared" si="19"/>
        <v>1</v>
      </c>
      <c r="G195" s="351" t="s">
        <v>921</v>
      </c>
      <c r="H195" s="352"/>
      <c r="I195" s="230">
        <f t="shared" si="20"/>
        <v>40</v>
      </c>
      <c r="J195" s="32">
        <f t="shared" si="21"/>
        <v>45646</v>
      </c>
      <c r="K195" s="196">
        <v>20319.78</v>
      </c>
      <c r="L195" s="195" t="s">
        <v>16</v>
      </c>
      <c r="M195" s="195">
        <f t="shared" si="22"/>
        <v>1</v>
      </c>
      <c r="N195" s="196">
        <f t="shared" si="23"/>
        <v>40</v>
      </c>
      <c r="O195" s="195">
        <v>0</v>
      </c>
    </row>
    <row r="196" spans="1:15" ht="20.25" customHeight="1" x14ac:dyDescent="0.25">
      <c r="A196" s="195">
        <v>191</v>
      </c>
      <c r="B196" s="195" t="s">
        <v>920</v>
      </c>
      <c r="C196" s="32">
        <v>45649</v>
      </c>
      <c r="D196" s="195">
        <v>1</v>
      </c>
      <c r="E196" s="230">
        <v>40</v>
      </c>
      <c r="F196" s="195">
        <f t="shared" si="19"/>
        <v>1</v>
      </c>
      <c r="G196" s="351" t="s">
        <v>921</v>
      </c>
      <c r="H196" s="352"/>
      <c r="I196" s="230">
        <f t="shared" si="20"/>
        <v>40</v>
      </c>
      <c r="J196" s="32">
        <f t="shared" si="21"/>
        <v>45649</v>
      </c>
      <c r="K196" s="196">
        <v>20319.78</v>
      </c>
      <c r="L196" s="195" t="s">
        <v>16</v>
      </c>
      <c r="M196" s="195">
        <f t="shared" si="22"/>
        <v>1</v>
      </c>
      <c r="N196" s="196">
        <f t="shared" si="23"/>
        <v>40</v>
      </c>
      <c r="O196" s="195">
        <v>0</v>
      </c>
    </row>
    <row r="197" spans="1:15" ht="20.25" customHeight="1" x14ac:dyDescent="0.25">
      <c r="A197" s="195">
        <v>192</v>
      </c>
      <c r="B197" s="195" t="s">
        <v>920</v>
      </c>
      <c r="C197" s="32">
        <v>45652</v>
      </c>
      <c r="D197" s="195">
        <v>1</v>
      </c>
      <c r="E197" s="230">
        <v>40</v>
      </c>
      <c r="F197" s="195">
        <f t="shared" si="19"/>
        <v>1</v>
      </c>
      <c r="G197" s="351" t="s">
        <v>921</v>
      </c>
      <c r="H197" s="352"/>
      <c r="I197" s="230">
        <f t="shared" si="20"/>
        <v>40</v>
      </c>
      <c r="J197" s="32">
        <f t="shared" si="21"/>
        <v>45652</v>
      </c>
      <c r="K197" s="196">
        <v>20319.78</v>
      </c>
      <c r="L197" s="195" t="s">
        <v>16</v>
      </c>
      <c r="M197" s="195">
        <f t="shared" si="22"/>
        <v>1</v>
      </c>
      <c r="N197" s="196">
        <f t="shared" si="23"/>
        <v>40</v>
      </c>
      <c r="O197" s="195">
        <v>0</v>
      </c>
    </row>
    <row r="198" spans="1:15" ht="20.25" customHeight="1" x14ac:dyDescent="0.25">
      <c r="A198" s="195">
        <v>193</v>
      </c>
      <c r="B198" s="195" t="s">
        <v>920</v>
      </c>
      <c r="C198" s="32">
        <v>45655</v>
      </c>
      <c r="D198" s="195">
        <v>1</v>
      </c>
      <c r="E198" s="230">
        <v>40</v>
      </c>
      <c r="F198" s="195">
        <f t="shared" si="19"/>
        <v>1</v>
      </c>
      <c r="G198" s="351" t="s">
        <v>921</v>
      </c>
      <c r="H198" s="352"/>
      <c r="I198" s="230">
        <f t="shared" si="20"/>
        <v>40</v>
      </c>
      <c r="J198" s="32">
        <f t="shared" si="21"/>
        <v>45655</v>
      </c>
      <c r="K198" s="196">
        <v>20319.78</v>
      </c>
      <c r="L198" s="195" t="s">
        <v>16</v>
      </c>
      <c r="M198" s="195">
        <f t="shared" si="22"/>
        <v>1</v>
      </c>
      <c r="N198" s="196">
        <f t="shared" si="23"/>
        <v>40</v>
      </c>
      <c r="O198" s="195">
        <v>0</v>
      </c>
    </row>
    <row r="199" spans="1:15" ht="20.25" customHeight="1" x14ac:dyDescent="0.25">
      <c r="A199" s="195">
        <v>194</v>
      </c>
      <c r="B199" s="195" t="s">
        <v>920</v>
      </c>
      <c r="C199" s="32">
        <v>45657</v>
      </c>
      <c r="D199" s="195">
        <v>1</v>
      </c>
      <c r="E199" s="230">
        <v>40</v>
      </c>
      <c r="F199" s="195">
        <f t="shared" si="19"/>
        <v>1</v>
      </c>
      <c r="G199" s="351" t="s">
        <v>921</v>
      </c>
      <c r="H199" s="352"/>
      <c r="I199" s="230">
        <f t="shared" si="20"/>
        <v>40</v>
      </c>
      <c r="J199" s="32">
        <f t="shared" si="21"/>
        <v>45657</v>
      </c>
      <c r="K199" s="196">
        <v>20319.78</v>
      </c>
      <c r="L199" s="195" t="s">
        <v>16</v>
      </c>
      <c r="M199" s="195">
        <f t="shared" si="22"/>
        <v>1</v>
      </c>
      <c r="N199" s="196">
        <f t="shared" si="23"/>
        <v>40</v>
      </c>
      <c r="O199" s="195">
        <v>0</v>
      </c>
    </row>
    <row r="200" spans="1:15" ht="20.25" customHeight="1" x14ac:dyDescent="0.25">
      <c r="A200" s="195">
        <v>195</v>
      </c>
      <c r="B200" s="195" t="s">
        <v>906</v>
      </c>
      <c r="C200" s="32">
        <v>45632</v>
      </c>
      <c r="D200" s="195">
        <v>1</v>
      </c>
      <c r="E200" s="230">
        <v>150</v>
      </c>
      <c r="F200" s="195">
        <f t="shared" si="9"/>
        <v>1</v>
      </c>
      <c r="G200" s="281" t="s">
        <v>939</v>
      </c>
      <c r="H200" s="282">
        <v>45639</v>
      </c>
      <c r="I200" s="230">
        <f t="shared" si="11"/>
        <v>150</v>
      </c>
      <c r="J200" s="195" t="s">
        <v>25</v>
      </c>
      <c r="K200" s="196">
        <v>20319.780000000002</v>
      </c>
      <c r="L200" s="195" t="s">
        <v>16</v>
      </c>
      <c r="M200" s="195">
        <f t="shared" si="12"/>
        <v>1</v>
      </c>
      <c r="N200" s="196">
        <f t="shared" ref="N200:N213" si="24">I200</f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555</v>
      </c>
      <c r="C201" s="32">
        <v>45628</v>
      </c>
      <c r="D201" s="195">
        <v>1</v>
      </c>
      <c r="E201" s="230">
        <v>150</v>
      </c>
      <c r="F201" s="195">
        <f t="shared" si="9"/>
        <v>1</v>
      </c>
      <c r="G201" s="281" t="s">
        <v>940</v>
      </c>
      <c r="H201" s="282">
        <v>45632</v>
      </c>
      <c r="I201" s="230">
        <f t="shared" si="11"/>
        <v>150</v>
      </c>
      <c r="J201" s="175">
        <v>45638</v>
      </c>
      <c r="K201" s="196">
        <v>20319.780000000002</v>
      </c>
      <c r="L201" s="195" t="s">
        <v>16</v>
      </c>
      <c r="M201" s="195">
        <f t="shared" si="12"/>
        <v>1</v>
      </c>
      <c r="N201" s="196">
        <f t="shared" si="24"/>
        <v>150</v>
      </c>
      <c r="O201" s="195">
        <v>0</v>
      </c>
    </row>
    <row r="202" spans="1:15" ht="20.25" customHeight="1" x14ac:dyDescent="0.25">
      <c r="A202" s="195">
        <v>197</v>
      </c>
      <c r="B202" s="195" t="s">
        <v>923</v>
      </c>
      <c r="C202" s="32">
        <v>45629</v>
      </c>
      <c r="D202" s="195">
        <v>1</v>
      </c>
      <c r="E202" s="230">
        <v>50</v>
      </c>
      <c r="F202" s="195">
        <f t="shared" si="9"/>
        <v>1</v>
      </c>
      <c r="G202" s="281" t="s">
        <v>941</v>
      </c>
      <c r="H202" s="282">
        <v>45632</v>
      </c>
      <c r="I202" s="230">
        <f t="shared" si="11"/>
        <v>50</v>
      </c>
      <c r="J202" s="195" t="s">
        <v>25</v>
      </c>
      <c r="K202" s="196">
        <v>20319.780000000002</v>
      </c>
      <c r="L202" s="195" t="s">
        <v>16</v>
      </c>
      <c r="M202" s="195">
        <f t="shared" si="12"/>
        <v>1</v>
      </c>
      <c r="N202" s="196">
        <f t="shared" si="24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906</v>
      </c>
      <c r="C203" s="32">
        <v>45629</v>
      </c>
      <c r="D203" s="195">
        <v>1</v>
      </c>
      <c r="E203" s="230">
        <v>150</v>
      </c>
      <c r="F203" s="195">
        <f t="shared" si="9"/>
        <v>1</v>
      </c>
      <c r="G203" s="281" t="s">
        <v>942</v>
      </c>
      <c r="H203" s="282">
        <v>45632</v>
      </c>
      <c r="I203" s="230">
        <f t="shared" si="11"/>
        <v>150</v>
      </c>
      <c r="J203" s="195" t="s">
        <v>25</v>
      </c>
      <c r="K203" s="196">
        <v>20319.780000000002</v>
      </c>
      <c r="L203" s="195" t="s">
        <v>16</v>
      </c>
      <c r="M203" s="195">
        <f t="shared" si="12"/>
        <v>1</v>
      </c>
      <c r="N203" s="196">
        <f t="shared" si="24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45642</v>
      </c>
      <c r="D204" s="195">
        <v>1</v>
      </c>
      <c r="E204" s="230">
        <v>50</v>
      </c>
      <c r="F204" s="195">
        <f t="shared" si="9"/>
        <v>1</v>
      </c>
      <c r="G204" s="281" t="s">
        <v>943</v>
      </c>
      <c r="H204" s="282">
        <v>45646</v>
      </c>
      <c r="I204" s="230">
        <f t="shared" si="11"/>
        <v>50</v>
      </c>
      <c r="J204" s="195" t="s">
        <v>25</v>
      </c>
      <c r="K204" s="196">
        <v>20319.780000000002</v>
      </c>
      <c r="L204" s="195" t="s">
        <v>16</v>
      </c>
      <c r="M204" s="195">
        <f t="shared" si="12"/>
        <v>1</v>
      </c>
      <c r="N204" s="196">
        <f t="shared" si="24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45642</v>
      </c>
      <c r="D205" s="195">
        <v>1</v>
      </c>
      <c r="E205" s="230">
        <v>150</v>
      </c>
      <c r="F205" s="195">
        <f t="shared" ref="F205:F234" si="25">D205</f>
        <v>1</v>
      </c>
      <c r="G205" s="281" t="s">
        <v>944</v>
      </c>
      <c r="H205" s="282">
        <v>45646</v>
      </c>
      <c r="I205" s="230">
        <f t="shared" si="11"/>
        <v>150</v>
      </c>
      <c r="J205" s="195" t="s">
        <v>25</v>
      </c>
      <c r="K205" s="196">
        <v>20319.780000000002</v>
      </c>
      <c r="L205" s="195" t="s">
        <v>16</v>
      </c>
      <c r="M205" s="195">
        <f t="shared" si="12"/>
        <v>1</v>
      </c>
      <c r="N205" s="196">
        <f t="shared" si="24"/>
        <v>150</v>
      </c>
      <c r="O205" s="195">
        <v>0</v>
      </c>
    </row>
    <row r="206" spans="1:15" ht="20.25" customHeight="1" x14ac:dyDescent="0.25">
      <c r="A206" s="195">
        <v>201</v>
      </c>
      <c r="B206" s="195" t="s">
        <v>711</v>
      </c>
      <c r="C206" s="32">
        <v>45642</v>
      </c>
      <c r="D206" s="195">
        <v>1</v>
      </c>
      <c r="E206" s="230">
        <v>50</v>
      </c>
      <c r="F206" s="195">
        <f t="shared" si="25"/>
        <v>1</v>
      </c>
      <c r="G206" s="281" t="s">
        <v>945</v>
      </c>
      <c r="H206" s="282">
        <v>45646</v>
      </c>
      <c r="I206" s="230">
        <f t="shared" si="11"/>
        <v>50</v>
      </c>
      <c r="J206" s="195" t="s">
        <v>25</v>
      </c>
      <c r="K206" s="196">
        <v>20319.780000000002</v>
      </c>
      <c r="L206" s="195" t="s">
        <v>16</v>
      </c>
      <c r="M206" s="195">
        <f t="shared" si="12"/>
        <v>1</v>
      </c>
      <c r="N206" s="196">
        <f t="shared" si="24"/>
        <v>50</v>
      </c>
      <c r="O206" s="195">
        <v>0</v>
      </c>
    </row>
    <row r="207" spans="1:15" ht="20.25" customHeight="1" x14ac:dyDescent="0.25">
      <c r="A207" s="195">
        <v>202</v>
      </c>
      <c r="B207" s="195" t="s">
        <v>711</v>
      </c>
      <c r="C207" s="32">
        <v>45642</v>
      </c>
      <c r="D207" s="195">
        <v>1</v>
      </c>
      <c r="E207" s="230">
        <v>150</v>
      </c>
      <c r="F207" s="195">
        <f t="shared" si="25"/>
        <v>1</v>
      </c>
      <c r="G207" s="281" t="s">
        <v>946</v>
      </c>
      <c r="H207" s="282">
        <v>45646</v>
      </c>
      <c r="I207" s="230">
        <f t="shared" si="11"/>
        <v>150</v>
      </c>
      <c r="J207" s="195" t="s">
        <v>25</v>
      </c>
      <c r="K207" s="196">
        <v>20319.780000000002</v>
      </c>
      <c r="L207" s="195" t="s">
        <v>16</v>
      </c>
      <c r="M207" s="195">
        <f t="shared" si="12"/>
        <v>1</v>
      </c>
      <c r="N207" s="196">
        <f t="shared" si="24"/>
        <v>150</v>
      </c>
      <c r="O207" s="195">
        <v>0</v>
      </c>
    </row>
    <row r="208" spans="1:15" ht="20.25" customHeight="1" x14ac:dyDescent="0.25">
      <c r="A208" s="195">
        <v>203</v>
      </c>
      <c r="B208" s="195" t="s">
        <v>711</v>
      </c>
      <c r="C208" s="32">
        <v>45642</v>
      </c>
      <c r="D208" s="195">
        <v>1</v>
      </c>
      <c r="E208" s="230">
        <v>50</v>
      </c>
      <c r="F208" s="195">
        <f t="shared" si="25"/>
        <v>1</v>
      </c>
      <c r="G208" s="281" t="s">
        <v>947</v>
      </c>
      <c r="H208" s="282">
        <v>45646</v>
      </c>
      <c r="I208" s="230">
        <f t="shared" si="11"/>
        <v>50</v>
      </c>
      <c r="J208" s="195" t="s">
        <v>25</v>
      </c>
      <c r="K208" s="196">
        <v>20319.780000000002</v>
      </c>
      <c r="L208" s="195" t="s">
        <v>16</v>
      </c>
      <c r="M208" s="195">
        <f t="shared" si="12"/>
        <v>1</v>
      </c>
      <c r="N208" s="196">
        <f t="shared" si="24"/>
        <v>50</v>
      </c>
      <c r="O208" s="195">
        <v>0</v>
      </c>
    </row>
    <row r="209" spans="1:15" ht="20.25" customHeight="1" x14ac:dyDescent="0.25">
      <c r="A209" s="195">
        <v>204</v>
      </c>
      <c r="B209" s="195" t="s">
        <v>711</v>
      </c>
      <c r="C209" s="32">
        <v>45642</v>
      </c>
      <c r="D209" s="195">
        <v>1</v>
      </c>
      <c r="E209" s="230">
        <v>150</v>
      </c>
      <c r="F209" s="195">
        <f t="shared" si="25"/>
        <v>1</v>
      </c>
      <c r="G209" s="281" t="s">
        <v>948</v>
      </c>
      <c r="H209" s="282">
        <v>45646</v>
      </c>
      <c r="I209" s="230">
        <f t="shared" si="11"/>
        <v>150</v>
      </c>
      <c r="J209" s="195" t="s">
        <v>25</v>
      </c>
      <c r="K209" s="196">
        <v>20319.780000000002</v>
      </c>
      <c r="L209" s="195" t="s">
        <v>16</v>
      </c>
      <c r="M209" s="195">
        <f t="shared" si="12"/>
        <v>1</v>
      </c>
      <c r="N209" s="196">
        <f t="shared" si="24"/>
        <v>150</v>
      </c>
      <c r="O209" s="195">
        <v>0</v>
      </c>
    </row>
    <row r="210" spans="1:15" ht="20.25" customHeight="1" x14ac:dyDescent="0.25">
      <c r="A210" s="195">
        <v>205</v>
      </c>
      <c r="B210" s="195" t="s">
        <v>923</v>
      </c>
      <c r="C210" s="32">
        <v>45642</v>
      </c>
      <c r="D210" s="195">
        <v>1</v>
      </c>
      <c r="E210" s="230">
        <v>50</v>
      </c>
      <c r="F210" s="195">
        <f t="shared" si="25"/>
        <v>1</v>
      </c>
      <c r="G210" s="281" t="s">
        <v>949</v>
      </c>
      <c r="H210" s="282">
        <v>45646</v>
      </c>
      <c r="I210" s="230">
        <f t="shared" si="11"/>
        <v>50</v>
      </c>
      <c r="J210" s="195" t="s">
        <v>25</v>
      </c>
      <c r="K210" s="196">
        <v>20319.780000000002</v>
      </c>
      <c r="L210" s="195" t="s">
        <v>16</v>
      </c>
      <c r="M210" s="195">
        <f t="shared" si="12"/>
        <v>1</v>
      </c>
      <c r="N210" s="196">
        <f t="shared" si="24"/>
        <v>50</v>
      </c>
      <c r="O210" s="195">
        <v>0</v>
      </c>
    </row>
    <row r="211" spans="1:15" ht="20.25" customHeight="1" x14ac:dyDescent="0.25">
      <c r="A211" s="195">
        <v>206</v>
      </c>
      <c r="B211" s="195" t="s">
        <v>906</v>
      </c>
      <c r="C211" s="32">
        <v>45642</v>
      </c>
      <c r="D211" s="195">
        <v>1</v>
      </c>
      <c r="E211" s="230">
        <v>150</v>
      </c>
      <c r="F211" s="195">
        <f t="shared" si="25"/>
        <v>1</v>
      </c>
      <c r="G211" s="281" t="s">
        <v>950</v>
      </c>
      <c r="H211" s="282">
        <v>45646</v>
      </c>
      <c r="I211" s="230">
        <f t="shared" si="11"/>
        <v>150</v>
      </c>
      <c r="J211" s="195" t="s">
        <v>25</v>
      </c>
      <c r="K211" s="196">
        <v>20319.780000000002</v>
      </c>
      <c r="L211" s="195" t="s">
        <v>16</v>
      </c>
      <c r="M211" s="195">
        <f t="shared" si="12"/>
        <v>1</v>
      </c>
      <c r="N211" s="196">
        <f t="shared" si="24"/>
        <v>150</v>
      </c>
      <c r="O211" s="195">
        <v>0</v>
      </c>
    </row>
    <row r="212" spans="1:15" ht="20.25" customHeight="1" x14ac:dyDescent="0.25">
      <c r="A212" s="195">
        <v>207</v>
      </c>
      <c r="B212" s="195" t="s">
        <v>923</v>
      </c>
      <c r="C212" s="32">
        <v>45638</v>
      </c>
      <c r="D212" s="195">
        <v>1</v>
      </c>
      <c r="E212" s="230">
        <v>50</v>
      </c>
      <c r="F212" s="195">
        <f t="shared" si="25"/>
        <v>1</v>
      </c>
      <c r="G212" s="281" t="s">
        <v>951</v>
      </c>
      <c r="H212" s="282">
        <v>45643</v>
      </c>
      <c r="I212" s="230">
        <f t="shared" si="11"/>
        <v>50</v>
      </c>
      <c r="J212" s="195" t="s">
        <v>25</v>
      </c>
      <c r="K212" s="196">
        <v>20319.780000000002</v>
      </c>
      <c r="L212" s="195" t="s">
        <v>16</v>
      </c>
      <c r="M212" s="195">
        <f t="shared" si="12"/>
        <v>1</v>
      </c>
      <c r="N212" s="196">
        <f t="shared" si="24"/>
        <v>50</v>
      </c>
      <c r="O212" s="195">
        <v>0</v>
      </c>
    </row>
    <row r="213" spans="1:15" ht="20.25" customHeight="1" x14ac:dyDescent="0.25">
      <c r="A213" s="195">
        <v>208</v>
      </c>
      <c r="B213" s="195" t="s">
        <v>906</v>
      </c>
      <c r="C213" s="32">
        <v>45638</v>
      </c>
      <c r="D213" s="195">
        <v>1</v>
      </c>
      <c r="E213" s="230">
        <v>150</v>
      </c>
      <c r="F213" s="195">
        <f t="shared" si="25"/>
        <v>1</v>
      </c>
      <c r="G213" s="281" t="s">
        <v>952</v>
      </c>
      <c r="H213" s="282">
        <v>45643</v>
      </c>
      <c r="I213" s="230">
        <f t="shared" si="11"/>
        <v>150</v>
      </c>
      <c r="J213" s="195" t="s">
        <v>25</v>
      </c>
      <c r="K213" s="196">
        <v>20319.780000000002</v>
      </c>
      <c r="L213" s="195" t="s">
        <v>16</v>
      </c>
      <c r="M213" s="195">
        <f t="shared" si="12"/>
        <v>1</v>
      </c>
      <c r="N213" s="196">
        <f t="shared" si="24"/>
        <v>150</v>
      </c>
      <c r="O213" s="195">
        <v>0</v>
      </c>
    </row>
    <row r="214" spans="1:15" ht="20.25" customHeight="1" x14ac:dyDescent="0.25">
      <c r="A214" s="195">
        <v>209</v>
      </c>
      <c r="B214" s="195" t="s">
        <v>923</v>
      </c>
      <c r="C214" s="32">
        <v>45638</v>
      </c>
      <c r="D214" s="195">
        <v>1</v>
      </c>
      <c r="E214" s="230">
        <v>50</v>
      </c>
      <c r="F214" s="195">
        <f t="shared" si="25"/>
        <v>1</v>
      </c>
      <c r="G214" s="281" t="s">
        <v>953</v>
      </c>
      <c r="H214" s="282">
        <v>45644</v>
      </c>
      <c r="I214" s="230">
        <f t="shared" ref="I214:I234" si="26">E214</f>
        <v>50</v>
      </c>
      <c r="J214" s="195" t="s">
        <v>25</v>
      </c>
      <c r="K214" s="196">
        <v>20320.78</v>
      </c>
      <c r="L214" s="195" t="s">
        <v>16</v>
      </c>
      <c r="M214" s="195">
        <f t="shared" ref="M214:M234" si="27">F214</f>
        <v>1</v>
      </c>
      <c r="N214" s="196">
        <f t="shared" ref="N214:N234" si="28">I214</f>
        <v>50</v>
      </c>
      <c r="O214" s="195">
        <v>0</v>
      </c>
    </row>
    <row r="215" spans="1:15" ht="20.25" customHeight="1" x14ac:dyDescent="0.25">
      <c r="A215" s="195">
        <v>210</v>
      </c>
      <c r="B215" s="195" t="s">
        <v>906</v>
      </c>
      <c r="C215" s="32">
        <v>45638</v>
      </c>
      <c r="D215" s="195">
        <v>1</v>
      </c>
      <c r="E215" s="230">
        <v>150</v>
      </c>
      <c r="F215" s="195">
        <f t="shared" si="25"/>
        <v>1</v>
      </c>
      <c r="G215" s="281" t="s">
        <v>954</v>
      </c>
      <c r="H215" s="282">
        <v>45644</v>
      </c>
      <c r="I215" s="230">
        <f t="shared" si="26"/>
        <v>150</v>
      </c>
      <c r="J215" s="195" t="s">
        <v>25</v>
      </c>
      <c r="K215" s="196">
        <v>20321.78</v>
      </c>
      <c r="L215" s="195" t="s">
        <v>16</v>
      </c>
      <c r="M215" s="195">
        <f t="shared" si="27"/>
        <v>1</v>
      </c>
      <c r="N215" s="196">
        <f t="shared" si="28"/>
        <v>150</v>
      </c>
      <c r="O215" s="195">
        <v>0</v>
      </c>
    </row>
    <row r="216" spans="1:15" ht="20.25" customHeight="1" x14ac:dyDescent="0.25">
      <c r="A216" s="195">
        <v>211</v>
      </c>
      <c r="B216" s="195" t="s">
        <v>923</v>
      </c>
      <c r="C216" s="32">
        <v>45638</v>
      </c>
      <c r="D216" s="195">
        <v>1</v>
      </c>
      <c r="E216" s="230">
        <v>50</v>
      </c>
      <c r="F216" s="195">
        <f t="shared" si="25"/>
        <v>1</v>
      </c>
      <c r="G216" s="281" t="s">
        <v>955</v>
      </c>
      <c r="H216" s="282">
        <v>45649</v>
      </c>
      <c r="I216" s="230">
        <f t="shared" si="26"/>
        <v>50</v>
      </c>
      <c r="J216" s="195" t="s">
        <v>25</v>
      </c>
      <c r="K216" s="196">
        <v>20322.78</v>
      </c>
      <c r="L216" s="195" t="s">
        <v>16</v>
      </c>
      <c r="M216" s="195">
        <f t="shared" si="27"/>
        <v>1</v>
      </c>
      <c r="N216" s="196">
        <f t="shared" si="28"/>
        <v>50</v>
      </c>
      <c r="O216" s="195">
        <v>0</v>
      </c>
    </row>
    <row r="217" spans="1:15" ht="20.25" customHeight="1" x14ac:dyDescent="0.25">
      <c r="A217" s="195">
        <v>212</v>
      </c>
      <c r="B217" s="195" t="s">
        <v>906</v>
      </c>
      <c r="C217" s="32">
        <v>45638</v>
      </c>
      <c r="D217" s="195">
        <v>1</v>
      </c>
      <c r="E217" s="230">
        <v>150</v>
      </c>
      <c r="F217" s="195">
        <f t="shared" si="25"/>
        <v>1</v>
      </c>
      <c r="G217" s="281" t="s">
        <v>956</v>
      </c>
      <c r="H217" s="282">
        <v>45649</v>
      </c>
      <c r="I217" s="230">
        <f t="shared" si="26"/>
        <v>150</v>
      </c>
      <c r="J217" s="195" t="s">
        <v>25</v>
      </c>
      <c r="K217" s="196">
        <v>20323.78</v>
      </c>
      <c r="L217" s="195" t="s">
        <v>16</v>
      </c>
      <c r="M217" s="195">
        <f t="shared" si="27"/>
        <v>1</v>
      </c>
      <c r="N217" s="196">
        <f t="shared" si="28"/>
        <v>150</v>
      </c>
      <c r="O217" s="195">
        <v>0</v>
      </c>
    </row>
    <row r="218" spans="1:15" ht="20.25" customHeight="1" x14ac:dyDescent="0.25">
      <c r="A218" s="195">
        <v>213</v>
      </c>
      <c r="B218" s="195" t="s">
        <v>923</v>
      </c>
      <c r="C218" s="32">
        <v>45638</v>
      </c>
      <c r="D218" s="195">
        <v>1</v>
      </c>
      <c r="E218" s="230">
        <v>50</v>
      </c>
      <c r="F218" s="195">
        <f t="shared" si="25"/>
        <v>1</v>
      </c>
      <c r="G218" s="281" t="s">
        <v>957</v>
      </c>
      <c r="H218" s="282">
        <v>45649</v>
      </c>
      <c r="I218" s="230">
        <f t="shared" si="26"/>
        <v>50</v>
      </c>
      <c r="J218" s="195" t="s">
        <v>25</v>
      </c>
      <c r="K218" s="196">
        <v>20324.78</v>
      </c>
      <c r="L218" s="195" t="s">
        <v>16</v>
      </c>
      <c r="M218" s="195">
        <f t="shared" si="27"/>
        <v>1</v>
      </c>
      <c r="N218" s="196">
        <f t="shared" si="28"/>
        <v>50</v>
      </c>
      <c r="O218" s="195">
        <v>0</v>
      </c>
    </row>
    <row r="219" spans="1:15" ht="20.25" customHeight="1" x14ac:dyDescent="0.25">
      <c r="A219" s="195">
        <v>214</v>
      </c>
      <c r="B219" s="195" t="s">
        <v>906</v>
      </c>
      <c r="C219" s="32">
        <v>45638</v>
      </c>
      <c r="D219" s="195">
        <v>1</v>
      </c>
      <c r="E219" s="230">
        <v>150</v>
      </c>
      <c r="F219" s="195">
        <f t="shared" si="25"/>
        <v>1</v>
      </c>
      <c r="G219" s="281" t="s">
        <v>958</v>
      </c>
      <c r="H219" s="282">
        <v>45649</v>
      </c>
      <c r="I219" s="230">
        <f t="shared" si="26"/>
        <v>150</v>
      </c>
      <c r="J219" s="195" t="s">
        <v>25</v>
      </c>
      <c r="K219" s="196">
        <v>20325.78</v>
      </c>
      <c r="L219" s="195" t="s">
        <v>16</v>
      </c>
      <c r="M219" s="195">
        <f t="shared" si="27"/>
        <v>1</v>
      </c>
      <c r="N219" s="196">
        <f t="shared" si="28"/>
        <v>150</v>
      </c>
      <c r="O219" s="195">
        <v>0</v>
      </c>
    </row>
    <row r="220" spans="1:15" ht="20.25" customHeight="1" x14ac:dyDescent="0.25">
      <c r="A220" s="195">
        <v>215</v>
      </c>
      <c r="B220" s="195" t="s">
        <v>923</v>
      </c>
      <c r="C220" s="32">
        <v>45638</v>
      </c>
      <c r="D220" s="195">
        <v>1</v>
      </c>
      <c r="E220" s="230">
        <v>50</v>
      </c>
      <c r="F220" s="195">
        <f t="shared" si="25"/>
        <v>1</v>
      </c>
      <c r="G220" s="281" t="s">
        <v>959</v>
      </c>
      <c r="H220" s="282">
        <v>45643</v>
      </c>
      <c r="I220" s="230">
        <f t="shared" si="26"/>
        <v>50</v>
      </c>
      <c r="J220" s="195" t="s">
        <v>25</v>
      </c>
      <c r="K220" s="196">
        <v>20326.78</v>
      </c>
      <c r="L220" s="195" t="s">
        <v>16</v>
      </c>
      <c r="M220" s="195">
        <f t="shared" si="27"/>
        <v>1</v>
      </c>
      <c r="N220" s="196">
        <f t="shared" si="28"/>
        <v>50</v>
      </c>
      <c r="O220" s="195">
        <v>0</v>
      </c>
    </row>
    <row r="221" spans="1:15" ht="20.25" customHeight="1" x14ac:dyDescent="0.25">
      <c r="A221" s="195">
        <v>216</v>
      </c>
      <c r="B221" s="195" t="s">
        <v>906</v>
      </c>
      <c r="C221" s="32">
        <v>45638</v>
      </c>
      <c r="D221" s="195">
        <v>1</v>
      </c>
      <c r="E221" s="230">
        <v>150</v>
      </c>
      <c r="F221" s="195">
        <f t="shared" si="25"/>
        <v>1</v>
      </c>
      <c r="G221" s="281" t="s">
        <v>960</v>
      </c>
      <c r="H221" s="282">
        <v>45643</v>
      </c>
      <c r="I221" s="230">
        <f t="shared" si="26"/>
        <v>150</v>
      </c>
      <c r="J221" s="195" t="s">
        <v>25</v>
      </c>
      <c r="K221" s="196">
        <v>20327.78</v>
      </c>
      <c r="L221" s="195" t="s">
        <v>16</v>
      </c>
      <c r="M221" s="195">
        <f t="shared" si="27"/>
        <v>1</v>
      </c>
      <c r="N221" s="196">
        <f t="shared" si="28"/>
        <v>150</v>
      </c>
      <c r="O221" s="195">
        <v>0</v>
      </c>
    </row>
    <row r="222" spans="1:15" ht="20.25" customHeight="1" x14ac:dyDescent="0.25">
      <c r="A222" s="195">
        <v>217</v>
      </c>
      <c r="B222" s="195" t="s">
        <v>923</v>
      </c>
      <c r="C222" s="32">
        <v>45638</v>
      </c>
      <c r="D222" s="195">
        <v>1</v>
      </c>
      <c r="E222" s="230">
        <v>50</v>
      </c>
      <c r="F222" s="195">
        <f t="shared" si="25"/>
        <v>1</v>
      </c>
      <c r="G222" s="281" t="s">
        <v>961</v>
      </c>
      <c r="H222" s="282">
        <v>45649</v>
      </c>
      <c r="I222" s="230">
        <f t="shared" si="26"/>
        <v>50</v>
      </c>
      <c r="J222" s="195" t="s">
        <v>25</v>
      </c>
      <c r="K222" s="196">
        <v>20328.78</v>
      </c>
      <c r="L222" s="195" t="s">
        <v>16</v>
      </c>
      <c r="M222" s="195">
        <f t="shared" si="27"/>
        <v>1</v>
      </c>
      <c r="N222" s="196">
        <f t="shared" si="28"/>
        <v>50</v>
      </c>
      <c r="O222" s="195">
        <v>0</v>
      </c>
    </row>
    <row r="223" spans="1:15" ht="20.25" customHeight="1" x14ac:dyDescent="0.25">
      <c r="A223" s="195">
        <v>218</v>
      </c>
      <c r="B223" s="195" t="s">
        <v>906</v>
      </c>
      <c r="C223" s="32">
        <v>45638</v>
      </c>
      <c r="D223" s="195">
        <v>1</v>
      </c>
      <c r="E223" s="230">
        <v>150</v>
      </c>
      <c r="F223" s="195">
        <f t="shared" si="25"/>
        <v>1</v>
      </c>
      <c r="G223" s="281" t="s">
        <v>962</v>
      </c>
      <c r="H223" s="282">
        <v>45649</v>
      </c>
      <c r="I223" s="230">
        <f t="shared" si="26"/>
        <v>150</v>
      </c>
      <c r="J223" s="195" t="s">
        <v>25</v>
      </c>
      <c r="K223" s="196">
        <v>20329.78</v>
      </c>
      <c r="L223" s="195" t="s">
        <v>16</v>
      </c>
      <c r="M223" s="195">
        <f t="shared" si="27"/>
        <v>1</v>
      </c>
      <c r="N223" s="196">
        <f t="shared" si="28"/>
        <v>150</v>
      </c>
      <c r="O223" s="195">
        <v>0</v>
      </c>
    </row>
    <row r="224" spans="1:15" ht="20.25" customHeight="1" x14ac:dyDescent="0.25">
      <c r="A224" s="195">
        <v>219</v>
      </c>
      <c r="B224" s="195" t="s">
        <v>711</v>
      </c>
      <c r="C224" s="32">
        <v>45646</v>
      </c>
      <c r="D224" s="195">
        <v>1</v>
      </c>
      <c r="E224" s="230">
        <v>50</v>
      </c>
      <c r="F224" s="195">
        <f t="shared" si="25"/>
        <v>1</v>
      </c>
      <c r="G224" s="281" t="s">
        <v>963</v>
      </c>
      <c r="H224" s="282">
        <v>45653</v>
      </c>
      <c r="I224" s="230">
        <f t="shared" si="26"/>
        <v>50</v>
      </c>
      <c r="J224" s="195" t="s">
        <v>25</v>
      </c>
      <c r="K224" s="196">
        <v>20330.78</v>
      </c>
      <c r="L224" s="195" t="s">
        <v>16</v>
      </c>
      <c r="M224" s="195">
        <f t="shared" si="27"/>
        <v>1</v>
      </c>
      <c r="N224" s="196">
        <f t="shared" si="28"/>
        <v>50</v>
      </c>
      <c r="O224" s="195">
        <v>0</v>
      </c>
    </row>
    <row r="225" spans="1:15" ht="20.25" customHeight="1" x14ac:dyDescent="0.25">
      <c r="A225" s="195">
        <v>220</v>
      </c>
      <c r="B225" s="195" t="s">
        <v>711</v>
      </c>
      <c r="C225" s="32">
        <v>45646</v>
      </c>
      <c r="D225" s="195">
        <v>1</v>
      </c>
      <c r="E225" s="230">
        <v>150</v>
      </c>
      <c r="F225" s="195">
        <f t="shared" si="25"/>
        <v>1</v>
      </c>
      <c r="G225" s="281" t="s">
        <v>964</v>
      </c>
      <c r="H225" s="282">
        <v>45653</v>
      </c>
      <c r="I225" s="230">
        <f t="shared" si="26"/>
        <v>150</v>
      </c>
      <c r="J225" s="195" t="s">
        <v>25</v>
      </c>
      <c r="K225" s="196">
        <v>20331.78</v>
      </c>
      <c r="L225" s="195" t="s">
        <v>16</v>
      </c>
      <c r="M225" s="195">
        <f t="shared" si="27"/>
        <v>1</v>
      </c>
      <c r="N225" s="196">
        <f t="shared" si="28"/>
        <v>150</v>
      </c>
      <c r="O225" s="195">
        <v>0</v>
      </c>
    </row>
    <row r="226" spans="1:15" ht="20.25" customHeight="1" x14ac:dyDescent="0.25">
      <c r="A226" s="195">
        <v>221</v>
      </c>
      <c r="B226" s="195" t="s">
        <v>711</v>
      </c>
      <c r="C226" s="32">
        <v>45650</v>
      </c>
      <c r="D226" s="195">
        <v>1</v>
      </c>
      <c r="E226" s="230">
        <v>450</v>
      </c>
      <c r="F226" s="195">
        <f t="shared" si="25"/>
        <v>1</v>
      </c>
      <c r="G226" s="281" t="s">
        <v>965</v>
      </c>
      <c r="H226" s="282">
        <v>45654</v>
      </c>
      <c r="I226" s="230">
        <f t="shared" si="26"/>
        <v>450</v>
      </c>
      <c r="J226" s="195" t="s">
        <v>25</v>
      </c>
      <c r="K226" s="196">
        <v>20332.78</v>
      </c>
      <c r="L226" s="195" t="s">
        <v>16</v>
      </c>
      <c r="M226" s="195">
        <f t="shared" si="27"/>
        <v>1</v>
      </c>
      <c r="N226" s="196">
        <f t="shared" si="28"/>
        <v>450</v>
      </c>
      <c r="O226" s="195">
        <v>0</v>
      </c>
    </row>
    <row r="227" spans="1:15" ht="20.25" customHeight="1" x14ac:dyDescent="0.25">
      <c r="A227" s="195">
        <v>222</v>
      </c>
      <c r="B227" s="195" t="s">
        <v>292</v>
      </c>
      <c r="C227" s="32">
        <v>45650</v>
      </c>
      <c r="D227" s="195">
        <v>1</v>
      </c>
      <c r="E227" s="230">
        <v>30</v>
      </c>
      <c r="F227" s="195">
        <f t="shared" si="25"/>
        <v>1</v>
      </c>
      <c r="G227" s="281" t="s">
        <v>966</v>
      </c>
      <c r="H227" s="282">
        <v>45651</v>
      </c>
      <c r="I227" s="230">
        <f t="shared" si="26"/>
        <v>30</v>
      </c>
      <c r="J227" s="175">
        <v>45652</v>
      </c>
      <c r="K227" s="196">
        <v>20333.78</v>
      </c>
      <c r="L227" s="195" t="s">
        <v>16</v>
      </c>
      <c r="M227" s="195">
        <f t="shared" si="27"/>
        <v>1</v>
      </c>
      <c r="N227" s="196">
        <f t="shared" si="28"/>
        <v>30</v>
      </c>
      <c r="O227" s="195">
        <v>0</v>
      </c>
    </row>
    <row r="228" spans="1:15" ht="20.25" customHeight="1" x14ac:dyDescent="0.25">
      <c r="A228" s="195">
        <v>223</v>
      </c>
      <c r="B228" s="195" t="s">
        <v>938</v>
      </c>
      <c r="C228" s="32">
        <v>45632</v>
      </c>
      <c r="D228" s="195">
        <v>1</v>
      </c>
      <c r="E228" s="230">
        <v>10</v>
      </c>
      <c r="F228" s="195">
        <f t="shared" si="25"/>
        <v>1</v>
      </c>
      <c r="G228" s="281" t="s">
        <v>967</v>
      </c>
      <c r="H228" s="282">
        <v>45639</v>
      </c>
      <c r="I228" s="230">
        <f t="shared" si="26"/>
        <v>10</v>
      </c>
      <c r="J228" s="175">
        <v>45655</v>
      </c>
      <c r="K228" s="196">
        <v>20334.78</v>
      </c>
      <c r="L228" s="195" t="s">
        <v>16</v>
      </c>
      <c r="M228" s="195">
        <f t="shared" si="27"/>
        <v>1</v>
      </c>
      <c r="N228" s="196">
        <f t="shared" si="28"/>
        <v>10</v>
      </c>
      <c r="O228" s="195">
        <v>0</v>
      </c>
    </row>
    <row r="229" spans="1:15" ht="20.25" customHeight="1" x14ac:dyDescent="0.25">
      <c r="A229" s="195">
        <v>224</v>
      </c>
      <c r="B229" s="195" t="s">
        <v>711</v>
      </c>
      <c r="C229" s="32">
        <v>45646</v>
      </c>
      <c r="D229" s="195">
        <v>1</v>
      </c>
      <c r="E229" s="230">
        <v>150</v>
      </c>
      <c r="F229" s="195">
        <f t="shared" si="25"/>
        <v>1</v>
      </c>
      <c r="G229" s="281" t="s">
        <v>968</v>
      </c>
      <c r="H229" s="282">
        <v>45666</v>
      </c>
      <c r="I229" s="230">
        <f t="shared" si="26"/>
        <v>150</v>
      </c>
      <c r="J229" s="195" t="s">
        <v>25</v>
      </c>
      <c r="K229" s="196">
        <v>20335.78</v>
      </c>
      <c r="L229" s="195" t="s">
        <v>16</v>
      </c>
      <c r="M229" s="195">
        <f t="shared" si="27"/>
        <v>1</v>
      </c>
      <c r="N229" s="196">
        <f t="shared" si="28"/>
        <v>150</v>
      </c>
      <c r="O229" s="195">
        <v>0</v>
      </c>
    </row>
    <row r="230" spans="1:15" ht="20.25" customHeight="1" x14ac:dyDescent="0.25">
      <c r="A230" s="195">
        <v>225</v>
      </c>
      <c r="B230" s="195" t="s">
        <v>711</v>
      </c>
      <c r="C230" s="32">
        <v>45646</v>
      </c>
      <c r="D230" s="195">
        <v>1</v>
      </c>
      <c r="E230" s="230">
        <v>150</v>
      </c>
      <c r="F230" s="195">
        <f t="shared" si="25"/>
        <v>1</v>
      </c>
      <c r="G230" s="281" t="s">
        <v>969</v>
      </c>
      <c r="H230" s="282">
        <v>45666</v>
      </c>
      <c r="I230" s="230">
        <f t="shared" si="26"/>
        <v>150</v>
      </c>
      <c r="J230" s="195" t="s">
        <v>25</v>
      </c>
      <c r="K230" s="196">
        <v>20336.78</v>
      </c>
      <c r="L230" s="195" t="s">
        <v>16</v>
      </c>
      <c r="M230" s="195">
        <f t="shared" si="27"/>
        <v>1</v>
      </c>
      <c r="N230" s="196">
        <f t="shared" si="28"/>
        <v>150</v>
      </c>
      <c r="O230" s="195">
        <v>0</v>
      </c>
    </row>
    <row r="231" spans="1:15" ht="20.25" customHeight="1" x14ac:dyDescent="0.25">
      <c r="A231" s="195">
        <v>226</v>
      </c>
      <c r="B231" s="195" t="s">
        <v>711</v>
      </c>
      <c r="C231" s="32">
        <v>45646</v>
      </c>
      <c r="D231" s="195">
        <v>1</v>
      </c>
      <c r="E231" s="230">
        <v>150</v>
      </c>
      <c r="F231" s="195">
        <f t="shared" si="25"/>
        <v>1</v>
      </c>
      <c r="G231" s="281" t="s">
        <v>970</v>
      </c>
      <c r="H231" s="282">
        <v>45666</v>
      </c>
      <c r="I231" s="230">
        <f t="shared" si="26"/>
        <v>150</v>
      </c>
      <c r="J231" s="195" t="s">
        <v>25</v>
      </c>
      <c r="K231" s="196">
        <v>20337.78</v>
      </c>
      <c r="L231" s="195" t="s">
        <v>16</v>
      </c>
      <c r="M231" s="195">
        <f t="shared" si="27"/>
        <v>1</v>
      </c>
      <c r="N231" s="196">
        <f t="shared" si="28"/>
        <v>150</v>
      </c>
      <c r="O231" s="195">
        <v>0</v>
      </c>
    </row>
    <row r="232" spans="1:15" ht="20.25" customHeight="1" x14ac:dyDescent="0.25">
      <c r="A232" s="195">
        <v>227</v>
      </c>
      <c r="B232" s="195" t="s">
        <v>711</v>
      </c>
      <c r="C232" s="32">
        <v>45646</v>
      </c>
      <c r="D232" s="195">
        <v>1</v>
      </c>
      <c r="E232" s="230">
        <v>150</v>
      </c>
      <c r="F232" s="195">
        <f t="shared" si="25"/>
        <v>1</v>
      </c>
      <c r="G232" s="281" t="s">
        <v>971</v>
      </c>
      <c r="H232" s="282">
        <v>45666</v>
      </c>
      <c r="I232" s="230">
        <f t="shared" si="26"/>
        <v>150</v>
      </c>
      <c r="J232" s="195" t="s">
        <v>25</v>
      </c>
      <c r="K232" s="196">
        <v>20338.78</v>
      </c>
      <c r="L232" s="195" t="s">
        <v>16</v>
      </c>
      <c r="M232" s="195">
        <f t="shared" si="27"/>
        <v>1</v>
      </c>
      <c r="N232" s="196">
        <f t="shared" si="28"/>
        <v>150</v>
      </c>
      <c r="O232" s="195">
        <v>0</v>
      </c>
    </row>
    <row r="233" spans="1:15" ht="20.25" customHeight="1" x14ac:dyDescent="0.25">
      <c r="A233" s="195">
        <v>228</v>
      </c>
      <c r="B233" s="195" t="s">
        <v>711</v>
      </c>
      <c r="C233" s="32">
        <v>45646</v>
      </c>
      <c r="D233" s="195">
        <v>1</v>
      </c>
      <c r="E233" s="230">
        <v>150</v>
      </c>
      <c r="F233" s="195">
        <f t="shared" si="25"/>
        <v>1</v>
      </c>
      <c r="G233" s="281" t="s">
        <v>972</v>
      </c>
      <c r="H233" s="282">
        <v>45666</v>
      </c>
      <c r="I233" s="230">
        <f t="shared" si="26"/>
        <v>150</v>
      </c>
      <c r="J233" s="195" t="s">
        <v>25</v>
      </c>
      <c r="K233" s="196">
        <v>20339.78</v>
      </c>
      <c r="L233" s="195" t="s">
        <v>16</v>
      </c>
      <c r="M233" s="195">
        <f t="shared" si="27"/>
        <v>1</v>
      </c>
      <c r="N233" s="196">
        <f t="shared" si="28"/>
        <v>150</v>
      </c>
      <c r="O233" s="195">
        <v>0</v>
      </c>
    </row>
    <row r="234" spans="1:15" ht="20.25" customHeight="1" x14ac:dyDescent="0.25">
      <c r="A234" s="195">
        <v>229</v>
      </c>
      <c r="B234" s="195" t="s">
        <v>711</v>
      </c>
      <c r="C234" s="32">
        <v>45646</v>
      </c>
      <c r="D234" s="195">
        <v>1</v>
      </c>
      <c r="E234" s="230">
        <v>150</v>
      </c>
      <c r="F234" s="195">
        <f t="shared" si="25"/>
        <v>1</v>
      </c>
      <c r="G234" s="281" t="s">
        <v>973</v>
      </c>
      <c r="H234" s="282">
        <v>45666</v>
      </c>
      <c r="I234" s="230">
        <f t="shared" si="26"/>
        <v>150</v>
      </c>
      <c r="J234" s="195" t="s">
        <v>25</v>
      </c>
      <c r="K234" s="196">
        <v>20340.78</v>
      </c>
      <c r="L234" s="195" t="s">
        <v>16</v>
      </c>
      <c r="M234" s="195">
        <f t="shared" si="27"/>
        <v>1</v>
      </c>
      <c r="N234" s="196">
        <f t="shared" si="28"/>
        <v>150</v>
      </c>
      <c r="O234" s="195">
        <v>0</v>
      </c>
    </row>
  </sheetData>
  <autoFilter ref="A5:P208"/>
  <mergeCells count="200">
    <mergeCell ref="G197:H197"/>
    <mergeCell ref="G198:H198"/>
    <mergeCell ref="G199:H199"/>
    <mergeCell ref="G192:H192"/>
    <mergeCell ref="G193:H193"/>
    <mergeCell ref="G194:H194"/>
    <mergeCell ref="G195:H195"/>
    <mergeCell ref="G196:H196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78:H178"/>
    <mergeCell ref="G188:H188"/>
    <mergeCell ref="G189:H189"/>
    <mergeCell ref="G190:H190"/>
    <mergeCell ref="G191:H191"/>
    <mergeCell ref="G172:H172"/>
    <mergeCell ref="G173:H173"/>
    <mergeCell ref="G174:H174"/>
    <mergeCell ref="G175:H175"/>
    <mergeCell ref="G176:H176"/>
    <mergeCell ref="G177:H177"/>
    <mergeCell ref="G166:H166"/>
    <mergeCell ref="G167:H167"/>
    <mergeCell ref="G168:H168"/>
    <mergeCell ref="G169:H169"/>
    <mergeCell ref="G170:H170"/>
    <mergeCell ref="G171:H171"/>
    <mergeCell ref="G160:H160"/>
    <mergeCell ref="G161:H161"/>
    <mergeCell ref="G162:H162"/>
    <mergeCell ref="G163:H163"/>
    <mergeCell ref="G164:H164"/>
    <mergeCell ref="G165:H165"/>
    <mergeCell ref="G155:H155"/>
    <mergeCell ref="G156:H156"/>
    <mergeCell ref="G157:H157"/>
    <mergeCell ref="G158:H158"/>
    <mergeCell ref="G159:H159"/>
    <mergeCell ref="G150:H150"/>
    <mergeCell ref="G151:H151"/>
    <mergeCell ref="G152:H152"/>
    <mergeCell ref="G153:H153"/>
    <mergeCell ref="G154:H154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8:H98"/>
    <mergeCell ref="G99:H99"/>
    <mergeCell ref="G100:H100"/>
    <mergeCell ref="G101:H101"/>
    <mergeCell ref="G96:H96"/>
    <mergeCell ref="G97:H9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5:C3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24"/>
  <sheetViews>
    <sheetView topLeftCell="A4" zoomScale="85" zoomScaleNormal="85" workbookViewId="0">
      <pane ySplit="1" topLeftCell="A104" activePane="bottomLeft" state="frozen"/>
      <selection activeCell="S30" sqref="S30"/>
      <selection pane="bottomLeft" activeCell="J118" sqref="C118:J118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304"/>
      <c r="B2" s="307"/>
      <c r="C2" s="307"/>
      <c r="D2" s="210"/>
      <c r="E2" s="211"/>
      <c r="F2" s="212"/>
      <c r="G2" s="306"/>
      <c r="H2" s="213"/>
      <c r="I2" s="214"/>
      <c r="J2" s="210"/>
      <c r="K2" s="215"/>
      <c r="L2" s="306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307" t="s">
        <v>17</v>
      </c>
      <c r="D4" s="305" t="s">
        <v>6</v>
      </c>
      <c r="E4" s="220" t="s">
        <v>7</v>
      </c>
      <c r="F4" s="221" t="s">
        <v>6</v>
      </c>
      <c r="G4" s="305" t="s">
        <v>8</v>
      </c>
      <c r="H4" s="222" t="s">
        <v>18</v>
      </c>
      <c r="I4" s="223" t="s">
        <v>9</v>
      </c>
      <c r="J4" s="305" t="s">
        <v>10</v>
      </c>
      <c r="K4" s="221" t="s">
        <v>177</v>
      </c>
      <c r="L4" s="305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45658</v>
      </c>
      <c r="D6" s="195">
        <v>1</v>
      </c>
      <c r="E6" s="230">
        <v>30</v>
      </c>
      <c r="F6" s="195">
        <v>1</v>
      </c>
      <c r="G6" s="351" t="s">
        <v>974</v>
      </c>
      <c r="H6" s="352"/>
      <c r="I6" s="230">
        <f t="shared" ref="I6:I46" si="0">E6</f>
        <v>30</v>
      </c>
      <c r="J6" s="32">
        <f>C6</f>
        <v>45658</v>
      </c>
      <c r="K6" s="196">
        <v>21518.651999999998</v>
      </c>
      <c r="L6" s="195" t="s">
        <v>16</v>
      </c>
      <c r="M6" s="195">
        <f t="shared" ref="M6:M46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45659</v>
      </c>
      <c r="D7" s="195">
        <v>1</v>
      </c>
      <c r="E7" s="230">
        <v>30</v>
      </c>
      <c r="F7" s="195">
        <v>1</v>
      </c>
      <c r="G7" s="351" t="s">
        <v>974</v>
      </c>
      <c r="H7" s="352"/>
      <c r="I7" s="230">
        <f t="shared" si="0"/>
        <v>30</v>
      </c>
      <c r="J7" s="32">
        <f t="shared" ref="J7:J46" si="2">C7</f>
        <v>45659</v>
      </c>
      <c r="K7" s="196">
        <v>21518.651999999998</v>
      </c>
      <c r="L7" s="195" t="s">
        <v>16</v>
      </c>
      <c r="M7" s="195">
        <f t="shared" si="1"/>
        <v>1</v>
      </c>
      <c r="N7" s="196">
        <f t="shared" ref="N7:N46" si="3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45663</v>
      </c>
      <c r="D8" s="195">
        <v>1</v>
      </c>
      <c r="E8" s="230">
        <v>30</v>
      </c>
      <c r="F8" s="195">
        <v>1</v>
      </c>
      <c r="G8" s="351" t="s">
        <v>974</v>
      </c>
      <c r="H8" s="352"/>
      <c r="I8" s="230">
        <f t="shared" si="0"/>
        <v>30</v>
      </c>
      <c r="J8" s="32">
        <f t="shared" si="2"/>
        <v>45663</v>
      </c>
      <c r="K8" s="196">
        <v>21518.651999999998</v>
      </c>
      <c r="L8" s="195" t="s">
        <v>16</v>
      </c>
      <c r="M8" s="195">
        <f t="shared" si="1"/>
        <v>1</v>
      </c>
      <c r="N8" s="196">
        <f t="shared" si="3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45663</v>
      </c>
      <c r="D9" s="195">
        <v>1</v>
      </c>
      <c r="E9" s="230">
        <v>30</v>
      </c>
      <c r="F9" s="195">
        <v>1</v>
      </c>
      <c r="G9" s="351" t="s">
        <v>974</v>
      </c>
      <c r="H9" s="352"/>
      <c r="I9" s="230">
        <f t="shared" si="0"/>
        <v>30</v>
      </c>
      <c r="J9" s="32">
        <f t="shared" si="2"/>
        <v>45663</v>
      </c>
      <c r="K9" s="196">
        <v>21518.651999999998</v>
      </c>
      <c r="L9" s="195" t="s">
        <v>16</v>
      </c>
      <c r="M9" s="195">
        <f t="shared" si="1"/>
        <v>1</v>
      </c>
      <c r="N9" s="196">
        <f t="shared" si="3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45665</v>
      </c>
      <c r="D10" s="195">
        <v>1</v>
      </c>
      <c r="E10" s="230">
        <v>30</v>
      </c>
      <c r="F10" s="195">
        <v>1</v>
      </c>
      <c r="G10" s="351" t="s">
        <v>974</v>
      </c>
      <c r="H10" s="352"/>
      <c r="I10" s="230">
        <f t="shared" si="0"/>
        <v>30</v>
      </c>
      <c r="J10" s="32">
        <f t="shared" si="2"/>
        <v>45665</v>
      </c>
      <c r="K10" s="196">
        <v>21518.651999999998</v>
      </c>
      <c r="L10" s="195" t="s">
        <v>16</v>
      </c>
      <c r="M10" s="195">
        <f t="shared" si="1"/>
        <v>1</v>
      </c>
      <c r="N10" s="196">
        <f t="shared" si="3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45668</v>
      </c>
      <c r="D11" s="195">
        <v>1</v>
      </c>
      <c r="E11" s="230">
        <v>30</v>
      </c>
      <c r="F11" s="195">
        <v>1</v>
      </c>
      <c r="G11" s="351" t="s">
        <v>974</v>
      </c>
      <c r="H11" s="352"/>
      <c r="I11" s="230">
        <f t="shared" si="0"/>
        <v>30</v>
      </c>
      <c r="J11" s="32">
        <f t="shared" si="2"/>
        <v>45668</v>
      </c>
      <c r="K11" s="196">
        <v>21518.651999999998</v>
      </c>
      <c r="L11" s="195" t="s">
        <v>16</v>
      </c>
      <c r="M11" s="195">
        <f t="shared" si="1"/>
        <v>1</v>
      </c>
      <c r="N11" s="196">
        <f t="shared" si="3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45668</v>
      </c>
      <c r="D12" s="195">
        <v>1</v>
      </c>
      <c r="E12" s="230">
        <v>30</v>
      </c>
      <c r="F12" s="195">
        <v>1</v>
      </c>
      <c r="G12" s="351" t="s">
        <v>974</v>
      </c>
      <c r="H12" s="352"/>
      <c r="I12" s="230">
        <f t="shared" si="0"/>
        <v>30</v>
      </c>
      <c r="J12" s="32">
        <f t="shared" si="2"/>
        <v>45668</v>
      </c>
      <c r="K12" s="196">
        <v>21518.651999999998</v>
      </c>
      <c r="L12" s="195" t="s">
        <v>16</v>
      </c>
      <c r="M12" s="195">
        <f t="shared" si="1"/>
        <v>1</v>
      </c>
      <c r="N12" s="196">
        <f t="shared" si="3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45671</v>
      </c>
      <c r="D13" s="195">
        <v>1</v>
      </c>
      <c r="E13" s="230">
        <v>30</v>
      </c>
      <c r="F13" s="195">
        <v>1</v>
      </c>
      <c r="G13" s="351" t="s">
        <v>974</v>
      </c>
      <c r="H13" s="352"/>
      <c r="I13" s="230">
        <f t="shared" si="0"/>
        <v>30</v>
      </c>
      <c r="J13" s="32">
        <f t="shared" si="2"/>
        <v>45671</v>
      </c>
      <c r="K13" s="196">
        <v>21518.651999999998</v>
      </c>
      <c r="L13" s="195" t="s">
        <v>16</v>
      </c>
      <c r="M13" s="195">
        <f t="shared" si="1"/>
        <v>1</v>
      </c>
      <c r="N13" s="196">
        <f t="shared" si="3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45672</v>
      </c>
      <c r="D14" s="195">
        <v>1</v>
      </c>
      <c r="E14" s="230">
        <v>30</v>
      </c>
      <c r="F14" s="195">
        <v>1</v>
      </c>
      <c r="G14" s="351" t="s">
        <v>974</v>
      </c>
      <c r="H14" s="352"/>
      <c r="I14" s="230">
        <f t="shared" si="0"/>
        <v>30</v>
      </c>
      <c r="J14" s="32">
        <f t="shared" si="2"/>
        <v>45672</v>
      </c>
      <c r="K14" s="196">
        <v>21518.651999999998</v>
      </c>
      <c r="L14" s="195" t="s">
        <v>16</v>
      </c>
      <c r="M14" s="195">
        <f t="shared" si="1"/>
        <v>1</v>
      </c>
      <c r="N14" s="196">
        <f t="shared" si="3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45673</v>
      </c>
      <c r="D15" s="195">
        <v>1</v>
      </c>
      <c r="E15" s="230">
        <v>30</v>
      </c>
      <c r="F15" s="195">
        <v>1</v>
      </c>
      <c r="G15" s="351" t="s">
        <v>974</v>
      </c>
      <c r="H15" s="352"/>
      <c r="I15" s="230">
        <f t="shared" si="0"/>
        <v>30</v>
      </c>
      <c r="J15" s="32">
        <f t="shared" si="2"/>
        <v>45673</v>
      </c>
      <c r="K15" s="196">
        <v>21518.651999999998</v>
      </c>
      <c r="L15" s="195" t="s">
        <v>16</v>
      </c>
      <c r="M15" s="195">
        <f t="shared" si="1"/>
        <v>1</v>
      </c>
      <c r="N15" s="196">
        <f t="shared" si="3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45673</v>
      </c>
      <c r="D16" s="195">
        <v>1</v>
      </c>
      <c r="E16" s="230">
        <v>30</v>
      </c>
      <c r="F16" s="195">
        <v>1</v>
      </c>
      <c r="G16" s="351" t="s">
        <v>974</v>
      </c>
      <c r="H16" s="352"/>
      <c r="I16" s="230">
        <f t="shared" si="0"/>
        <v>30</v>
      </c>
      <c r="J16" s="32">
        <f t="shared" si="2"/>
        <v>45673</v>
      </c>
      <c r="K16" s="196">
        <v>21518.651999999998</v>
      </c>
      <c r="L16" s="195" t="s">
        <v>16</v>
      </c>
      <c r="M16" s="195">
        <f t="shared" si="1"/>
        <v>1</v>
      </c>
      <c r="N16" s="196">
        <f t="shared" si="3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45674</v>
      </c>
      <c r="D17" s="195">
        <v>1</v>
      </c>
      <c r="E17" s="230">
        <v>30</v>
      </c>
      <c r="F17" s="195">
        <v>1</v>
      </c>
      <c r="G17" s="351" t="s">
        <v>974</v>
      </c>
      <c r="H17" s="352"/>
      <c r="I17" s="230">
        <f t="shared" si="0"/>
        <v>30</v>
      </c>
      <c r="J17" s="32">
        <f t="shared" si="2"/>
        <v>45674</v>
      </c>
      <c r="K17" s="196">
        <v>21518.651999999998</v>
      </c>
      <c r="L17" s="195" t="s">
        <v>16</v>
      </c>
      <c r="M17" s="195">
        <f t="shared" si="1"/>
        <v>1</v>
      </c>
      <c r="N17" s="196">
        <f t="shared" si="3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45676</v>
      </c>
      <c r="D18" s="195">
        <v>1</v>
      </c>
      <c r="E18" s="230">
        <v>30</v>
      </c>
      <c r="F18" s="195">
        <v>1</v>
      </c>
      <c r="G18" s="351" t="s">
        <v>974</v>
      </c>
      <c r="H18" s="352"/>
      <c r="I18" s="230">
        <f t="shared" si="0"/>
        <v>30</v>
      </c>
      <c r="J18" s="32">
        <f t="shared" si="2"/>
        <v>45676</v>
      </c>
      <c r="K18" s="196">
        <v>21518.651999999998</v>
      </c>
      <c r="L18" s="195" t="s">
        <v>16</v>
      </c>
      <c r="M18" s="195">
        <f t="shared" si="1"/>
        <v>1</v>
      </c>
      <c r="N18" s="196">
        <f t="shared" si="3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45677</v>
      </c>
      <c r="D19" s="195">
        <v>1</v>
      </c>
      <c r="E19" s="230">
        <v>30</v>
      </c>
      <c r="F19" s="195">
        <v>1</v>
      </c>
      <c r="G19" s="351" t="s">
        <v>974</v>
      </c>
      <c r="H19" s="352"/>
      <c r="I19" s="230">
        <f t="shared" si="0"/>
        <v>30</v>
      </c>
      <c r="J19" s="32">
        <f t="shared" si="2"/>
        <v>45677</v>
      </c>
      <c r="K19" s="196">
        <v>21518.651999999998</v>
      </c>
      <c r="L19" s="195" t="s">
        <v>16</v>
      </c>
      <c r="M19" s="195">
        <f t="shared" si="1"/>
        <v>1</v>
      </c>
      <c r="N19" s="196">
        <f t="shared" si="3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45678</v>
      </c>
      <c r="D20" s="195">
        <v>1</v>
      </c>
      <c r="E20" s="230">
        <v>30</v>
      </c>
      <c r="F20" s="195">
        <v>1</v>
      </c>
      <c r="G20" s="351" t="s">
        <v>974</v>
      </c>
      <c r="H20" s="352"/>
      <c r="I20" s="230">
        <f t="shared" si="0"/>
        <v>30</v>
      </c>
      <c r="J20" s="32">
        <f t="shared" si="2"/>
        <v>45678</v>
      </c>
      <c r="K20" s="196">
        <v>21518.651999999998</v>
      </c>
      <c r="L20" s="195" t="s">
        <v>16</v>
      </c>
      <c r="M20" s="195">
        <f t="shared" si="1"/>
        <v>1</v>
      </c>
      <c r="N20" s="196">
        <f t="shared" si="3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45658</v>
      </c>
      <c r="D21" s="195">
        <v>1</v>
      </c>
      <c r="E21" s="230">
        <v>25</v>
      </c>
      <c r="F21" s="195">
        <f t="shared" ref="F21:F46" si="4">D21</f>
        <v>1</v>
      </c>
      <c r="G21" s="351" t="s">
        <v>975</v>
      </c>
      <c r="H21" s="352"/>
      <c r="I21" s="230">
        <f t="shared" si="0"/>
        <v>25</v>
      </c>
      <c r="J21" s="32">
        <f t="shared" si="2"/>
        <v>45658</v>
      </c>
      <c r="K21" s="196">
        <v>21518.651999999998</v>
      </c>
      <c r="L21" s="195" t="s">
        <v>16</v>
      </c>
      <c r="M21" s="195">
        <f t="shared" si="1"/>
        <v>1</v>
      </c>
      <c r="N21" s="196">
        <f t="shared" si="3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45658</v>
      </c>
      <c r="D22" s="195">
        <v>1</v>
      </c>
      <c r="E22" s="230">
        <v>25</v>
      </c>
      <c r="F22" s="195">
        <f t="shared" si="4"/>
        <v>1</v>
      </c>
      <c r="G22" s="351" t="s">
        <v>975</v>
      </c>
      <c r="H22" s="352"/>
      <c r="I22" s="230">
        <f t="shared" si="0"/>
        <v>25</v>
      </c>
      <c r="J22" s="32">
        <f t="shared" si="2"/>
        <v>45658</v>
      </c>
      <c r="K22" s="196">
        <v>21518.651999999998</v>
      </c>
      <c r="L22" s="195" t="s">
        <v>16</v>
      </c>
      <c r="M22" s="195">
        <f t="shared" si="1"/>
        <v>1</v>
      </c>
      <c r="N22" s="196">
        <f t="shared" si="3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45659</v>
      </c>
      <c r="D23" s="195">
        <v>1</v>
      </c>
      <c r="E23" s="230">
        <v>25</v>
      </c>
      <c r="F23" s="195">
        <f t="shared" si="4"/>
        <v>1</v>
      </c>
      <c r="G23" s="351" t="s">
        <v>975</v>
      </c>
      <c r="H23" s="352"/>
      <c r="I23" s="230">
        <f t="shared" si="0"/>
        <v>25</v>
      </c>
      <c r="J23" s="32">
        <f t="shared" si="2"/>
        <v>45659</v>
      </c>
      <c r="K23" s="196">
        <v>21518.651999999998</v>
      </c>
      <c r="L23" s="195" t="s">
        <v>16</v>
      </c>
      <c r="M23" s="195">
        <f t="shared" si="1"/>
        <v>1</v>
      </c>
      <c r="N23" s="196">
        <f t="shared" si="3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45664</v>
      </c>
      <c r="D24" s="195">
        <v>1</v>
      </c>
      <c r="E24" s="230">
        <v>25</v>
      </c>
      <c r="F24" s="195">
        <f t="shared" si="4"/>
        <v>1</v>
      </c>
      <c r="G24" s="351" t="s">
        <v>975</v>
      </c>
      <c r="H24" s="352"/>
      <c r="I24" s="230">
        <f t="shared" si="0"/>
        <v>25</v>
      </c>
      <c r="J24" s="32">
        <f t="shared" si="2"/>
        <v>45664</v>
      </c>
      <c r="K24" s="196">
        <v>21518.651999999998</v>
      </c>
      <c r="L24" s="195" t="s">
        <v>16</v>
      </c>
      <c r="M24" s="195">
        <f t="shared" si="1"/>
        <v>1</v>
      </c>
      <c r="N24" s="196">
        <f t="shared" si="3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45659</v>
      </c>
      <c r="D25" s="195">
        <v>1</v>
      </c>
      <c r="E25" s="230">
        <v>25</v>
      </c>
      <c r="F25" s="195">
        <f t="shared" si="4"/>
        <v>1</v>
      </c>
      <c r="G25" s="351" t="s">
        <v>975</v>
      </c>
      <c r="H25" s="352"/>
      <c r="I25" s="230">
        <f t="shared" si="0"/>
        <v>25</v>
      </c>
      <c r="J25" s="32">
        <f t="shared" si="2"/>
        <v>45659</v>
      </c>
      <c r="K25" s="196">
        <v>21518.651999999998</v>
      </c>
      <c r="L25" s="195" t="s">
        <v>16</v>
      </c>
      <c r="M25" s="195">
        <f t="shared" si="1"/>
        <v>1</v>
      </c>
      <c r="N25" s="196">
        <f t="shared" si="3"/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45661</v>
      </c>
      <c r="D26" s="195">
        <v>1</v>
      </c>
      <c r="E26" s="230">
        <v>25</v>
      </c>
      <c r="F26" s="195">
        <f t="shared" si="4"/>
        <v>1</v>
      </c>
      <c r="G26" s="351" t="s">
        <v>975</v>
      </c>
      <c r="H26" s="352"/>
      <c r="I26" s="230">
        <f t="shared" si="0"/>
        <v>25</v>
      </c>
      <c r="J26" s="32">
        <f t="shared" si="2"/>
        <v>45661</v>
      </c>
      <c r="K26" s="196">
        <v>21518.651999999998</v>
      </c>
      <c r="L26" s="195" t="s">
        <v>16</v>
      </c>
      <c r="M26" s="195">
        <f t="shared" si="1"/>
        <v>1</v>
      </c>
      <c r="N26" s="196">
        <f t="shared" si="3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45661</v>
      </c>
      <c r="D27" s="195">
        <v>1</v>
      </c>
      <c r="E27" s="230">
        <v>25</v>
      </c>
      <c r="F27" s="195">
        <f t="shared" si="4"/>
        <v>1</v>
      </c>
      <c r="G27" s="351" t="s">
        <v>975</v>
      </c>
      <c r="H27" s="352"/>
      <c r="I27" s="230">
        <f t="shared" si="0"/>
        <v>25</v>
      </c>
      <c r="J27" s="32">
        <f t="shared" si="2"/>
        <v>45661</v>
      </c>
      <c r="K27" s="196">
        <v>21518.651999999998</v>
      </c>
      <c r="L27" s="195" t="s">
        <v>16</v>
      </c>
      <c r="M27" s="195">
        <f t="shared" si="1"/>
        <v>1</v>
      </c>
      <c r="N27" s="196">
        <f t="shared" si="3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45662</v>
      </c>
      <c r="D28" s="195">
        <v>1</v>
      </c>
      <c r="E28" s="230">
        <v>25</v>
      </c>
      <c r="F28" s="195">
        <f t="shared" si="4"/>
        <v>1</v>
      </c>
      <c r="G28" s="351" t="s">
        <v>975</v>
      </c>
      <c r="H28" s="352"/>
      <c r="I28" s="230">
        <f t="shared" si="0"/>
        <v>25</v>
      </c>
      <c r="J28" s="32">
        <f t="shared" si="2"/>
        <v>45662</v>
      </c>
      <c r="K28" s="196">
        <v>21518.651999999998</v>
      </c>
      <c r="L28" s="195" t="s">
        <v>16</v>
      </c>
      <c r="M28" s="195">
        <f t="shared" si="1"/>
        <v>1</v>
      </c>
      <c r="N28" s="196">
        <f t="shared" si="3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45663</v>
      </c>
      <c r="D29" s="195">
        <v>1</v>
      </c>
      <c r="E29" s="230">
        <v>25</v>
      </c>
      <c r="F29" s="195">
        <f t="shared" si="4"/>
        <v>1</v>
      </c>
      <c r="G29" s="351" t="s">
        <v>975</v>
      </c>
      <c r="H29" s="352"/>
      <c r="I29" s="230">
        <f t="shared" si="0"/>
        <v>25</v>
      </c>
      <c r="J29" s="32">
        <f t="shared" si="2"/>
        <v>45663</v>
      </c>
      <c r="K29" s="196">
        <v>21518.651999999998</v>
      </c>
      <c r="L29" s="195" t="s">
        <v>16</v>
      </c>
      <c r="M29" s="195">
        <f t="shared" si="1"/>
        <v>1</v>
      </c>
      <c r="N29" s="196">
        <f t="shared" si="3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45667</v>
      </c>
      <c r="D30" s="195">
        <v>1</v>
      </c>
      <c r="E30" s="230">
        <v>25</v>
      </c>
      <c r="F30" s="195">
        <f t="shared" si="4"/>
        <v>1</v>
      </c>
      <c r="G30" s="351" t="s">
        <v>975</v>
      </c>
      <c r="H30" s="352"/>
      <c r="I30" s="230">
        <f t="shared" si="0"/>
        <v>25</v>
      </c>
      <c r="J30" s="32">
        <f t="shared" si="2"/>
        <v>45667</v>
      </c>
      <c r="K30" s="196">
        <v>21518.651999999998</v>
      </c>
      <c r="L30" s="195" t="s">
        <v>16</v>
      </c>
      <c r="M30" s="195">
        <f t="shared" si="1"/>
        <v>1</v>
      </c>
      <c r="N30" s="196">
        <f t="shared" si="3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45666</v>
      </c>
      <c r="D31" s="195">
        <v>1</v>
      </c>
      <c r="E31" s="230">
        <v>25</v>
      </c>
      <c r="F31" s="195">
        <f t="shared" si="4"/>
        <v>1</v>
      </c>
      <c r="G31" s="351" t="s">
        <v>975</v>
      </c>
      <c r="H31" s="352"/>
      <c r="I31" s="230">
        <f t="shared" si="0"/>
        <v>25</v>
      </c>
      <c r="J31" s="32">
        <f t="shared" si="2"/>
        <v>45666</v>
      </c>
      <c r="K31" s="196">
        <v>21518.651999999998</v>
      </c>
      <c r="L31" s="195" t="s">
        <v>16</v>
      </c>
      <c r="M31" s="195">
        <f t="shared" si="1"/>
        <v>1</v>
      </c>
      <c r="N31" s="196">
        <f t="shared" si="3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45668</v>
      </c>
      <c r="D32" s="195">
        <v>1</v>
      </c>
      <c r="E32" s="230">
        <v>25</v>
      </c>
      <c r="F32" s="195">
        <f t="shared" si="4"/>
        <v>1</v>
      </c>
      <c r="G32" s="351" t="s">
        <v>975</v>
      </c>
      <c r="H32" s="352"/>
      <c r="I32" s="230">
        <f t="shared" si="0"/>
        <v>25</v>
      </c>
      <c r="J32" s="32">
        <f t="shared" si="2"/>
        <v>45668</v>
      </c>
      <c r="K32" s="196">
        <v>21518.651999999998</v>
      </c>
      <c r="L32" s="195" t="s">
        <v>16</v>
      </c>
      <c r="M32" s="195">
        <f t="shared" si="1"/>
        <v>1</v>
      </c>
      <c r="N32" s="196">
        <f t="shared" si="3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45672</v>
      </c>
      <c r="D33" s="195">
        <v>1</v>
      </c>
      <c r="E33" s="230">
        <v>25</v>
      </c>
      <c r="F33" s="195">
        <f t="shared" si="4"/>
        <v>1</v>
      </c>
      <c r="G33" s="351" t="s">
        <v>975</v>
      </c>
      <c r="H33" s="352"/>
      <c r="I33" s="230">
        <f t="shared" si="0"/>
        <v>25</v>
      </c>
      <c r="J33" s="32">
        <f t="shared" si="2"/>
        <v>45672</v>
      </c>
      <c r="K33" s="196">
        <v>21518.651999999998</v>
      </c>
      <c r="L33" s="195" t="s">
        <v>16</v>
      </c>
      <c r="M33" s="195">
        <f t="shared" si="1"/>
        <v>1</v>
      </c>
      <c r="N33" s="196">
        <f t="shared" si="3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45668</v>
      </c>
      <c r="D34" s="195">
        <v>1</v>
      </c>
      <c r="E34" s="230">
        <v>25</v>
      </c>
      <c r="F34" s="195">
        <f t="shared" si="4"/>
        <v>1</v>
      </c>
      <c r="G34" s="351" t="s">
        <v>975</v>
      </c>
      <c r="H34" s="352"/>
      <c r="I34" s="230">
        <f t="shared" si="0"/>
        <v>25</v>
      </c>
      <c r="J34" s="32">
        <f t="shared" si="2"/>
        <v>45668</v>
      </c>
      <c r="K34" s="196">
        <v>21518.651999999998</v>
      </c>
      <c r="L34" s="195" t="s">
        <v>16</v>
      </c>
      <c r="M34" s="195">
        <f t="shared" si="1"/>
        <v>1</v>
      </c>
      <c r="N34" s="196">
        <f t="shared" si="3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45672</v>
      </c>
      <c r="D35" s="195">
        <v>1</v>
      </c>
      <c r="E35" s="230">
        <v>25</v>
      </c>
      <c r="F35" s="195">
        <f t="shared" si="4"/>
        <v>1</v>
      </c>
      <c r="G35" s="351" t="s">
        <v>975</v>
      </c>
      <c r="H35" s="352"/>
      <c r="I35" s="230">
        <f t="shared" si="0"/>
        <v>25</v>
      </c>
      <c r="J35" s="32">
        <f t="shared" si="2"/>
        <v>45672</v>
      </c>
      <c r="K35" s="196">
        <v>21518.651999999998</v>
      </c>
      <c r="L35" s="195" t="s">
        <v>16</v>
      </c>
      <c r="M35" s="195">
        <f t="shared" si="1"/>
        <v>1</v>
      </c>
      <c r="N35" s="196">
        <f t="shared" si="3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45670</v>
      </c>
      <c r="D36" s="195">
        <v>1</v>
      </c>
      <c r="E36" s="230">
        <v>25</v>
      </c>
      <c r="F36" s="195">
        <f t="shared" si="4"/>
        <v>1</v>
      </c>
      <c r="G36" s="351" t="s">
        <v>975</v>
      </c>
      <c r="H36" s="352"/>
      <c r="I36" s="230">
        <f t="shared" si="0"/>
        <v>25</v>
      </c>
      <c r="J36" s="32">
        <f t="shared" si="2"/>
        <v>45670</v>
      </c>
      <c r="K36" s="196">
        <v>21518.651999999998</v>
      </c>
      <c r="L36" s="195" t="s">
        <v>16</v>
      </c>
      <c r="M36" s="195">
        <f t="shared" si="1"/>
        <v>1</v>
      </c>
      <c r="N36" s="196">
        <f t="shared" si="3"/>
        <v>25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45672</v>
      </c>
      <c r="D37" s="195">
        <v>1</v>
      </c>
      <c r="E37" s="230">
        <v>25</v>
      </c>
      <c r="F37" s="195">
        <f t="shared" si="4"/>
        <v>1</v>
      </c>
      <c r="G37" s="351" t="s">
        <v>975</v>
      </c>
      <c r="H37" s="352"/>
      <c r="I37" s="230">
        <f t="shared" si="0"/>
        <v>25</v>
      </c>
      <c r="J37" s="32">
        <f t="shared" si="2"/>
        <v>45672</v>
      </c>
      <c r="K37" s="196">
        <v>21518.651999999998</v>
      </c>
      <c r="L37" s="195" t="s">
        <v>16</v>
      </c>
      <c r="M37" s="195">
        <f t="shared" si="1"/>
        <v>1</v>
      </c>
      <c r="N37" s="196">
        <f t="shared" si="3"/>
        <v>25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45673</v>
      </c>
      <c r="D38" s="195">
        <v>1</v>
      </c>
      <c r="E38" s="230">
        <v>25</v>
      </c>
      <c r="F38" s="195">
        <f t="shared" si="4"/>
        <v>1</v>
      </c>
      <c r="G38" s="351" t="s">
        <v>975</v>
      </c>
      <c r="H38" s="352"/>
      <c r="I38" s="230">
        <f t="shared" si="0"/>
        <v>25</v>
      </c>
      <c r="J38" s="32">
        <f t="shared" si="2"/>
        <v>45673</v>
      </c>
      <c r="K38" s="196">
        <v>21518.651999999998</v>
      </c>
      <c r="L38" s="195" t="s">
        <v>16</v>
      </c>
      <c r="M38" s="195">
        <f t="shared" si="1"/>
        <v>1</v>
      </c>
      <c r="N38" s="196">
        <f t="shared" si="3"/>
        <v>25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45675</v>
      </c>
      <c r="D39" s="195">
        <v>1</v>
      </c>
      <c r="E39" s="230">
        <v>25</v>
      </c>
      <c r="F39" s="195">
        <f t="shared" si="4"/>
        <v>1</v>
      </c>
      <c r="G39" s="351" t="s">
        <v>975</v>
      </c>
      <c r="H39" s="352"/>
      <c r="I39" s="230">
        <f t="shared" si="0"/>
        <v>25</v>
      </c>
      <c r="J39" s="32">
        <f t="shared" si="2"/>
        <v>45675</v>
      </c>
      <c r="K39" s="196">
        <v>21518.651999999998</v>
      </c>
      <c r="L39" s="195" t="s">
        <v>16</v>
      </c>
      <c r="M39" s="195">
        <f t="shared" si="1"/>
        <v>1</v>
      </c>
      <c r="N39" s="196">
        <f t="shared" si="3"/>
        <v>25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45677</v>
      </c>
      <c r="D40" s="195">
        <v>1</v>
      </c>
      <c r="E40" s="230">
        <v>25</v>
      </c>
      <c r="F40" s="195">
        <f t="shared" si="4"/>
        <v>1</v>
      </c>
      <c r="G40" s="351" t="s">
        <v>975</v>
      </c>
      <c r="H40" s="352"/>
      <c r="I40" s="230">
        <f t="shared" si="0"/>
        <v>25</v>
      </c>
      <c r="J40" s="32">
        <f t="shared" si="2"/>
        <v>45677</v>
      </c>
      <c r="K40" s="196">
        <v>21518.651999999998</v>
      </c>
      <c r="L40" s="195" t="s">
        <v>16</v>
      </c>
      <c r="M40" s="195">
        <f t="shared" si="1"/>
        <v>1</v>
      </c>
      <c r="N40" s="196">
        <f t="shared" si="3"/>
        <v>25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45677</v>
      </c>
      <c r="D41" s="195">
        <v>1</v>
      </c>
      <c r="E41" s="230">
        <v>25</v>
      </c>
      <c r="F41" s="195">
        <f t="shared" si="4"/>
        <v>1</v>
      </c>
      <c r="G41" s="351" t="s">
        <v>975</v>
      </c>
      <c r="H41" s="352"/>
      <c r="I41" s="230">
        <f t="shared" si="0"/>
        <v>25</v>
      </c>
      <c r="J41" s="32">
        <f t="shared" si="2"/>
        <v>45677</v>
      </c>
      <c r="K41" s="196">
        <v>21518.651999999998</v>
      </c>
      <c r="L41" s="195" t="s">
        <v>16</v>
      </c>
      <c r="M41" s="195">
        <f t="shared" si="1"/>
        <v>1</v>
      </c>
      <c r="N41" s="196">
        <f t="shared" si="3"/>
        <v>25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45677</v>
      </c>
      <c r="D42" s="195">
        <v>1</v>
      </c>
      <c r="E42" s="230">
        <v>25</v>
      </c>
      <c r="F42" s="195">
        <f t="shared" si="4"/>
        <v>1</v>
      </c>
      <c r="G42" s="351" t="s">
        <v>975</v>
      </c>
      <c r="H42" s="352"/>
      <c r="I42" s="230">
        <f t="shared" si="0"/>
        <v>25</v>
      </c>
      <c r="J42" s="32">
        <f t="shared" si="2"/>
        <v>45677</v>
      </c>
      <c r="K42" s="196">
        <v>21518.651999999998</v>
      </c>
      <c r="L42" s="195" t="s">
        <v>16</v>
      </c>
      <c r="M42" s="195">
        <f t="shared" si="1"/>
        <v>1</v>
      </c>
      <c r="N42" s="196">
        <f t="shared" si="3"/>
        <v>25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45679</v>
      </c>
      <c r="D43" s="195">
        <v>1</v>
      </c>
      <c r="E43" s="230">
        <v>25</v>
      </c>
      <c r="F43" s="195">
        <f t="shared" si="4"/>
        <v>1</v>
      </c>
      <c r="G43" s="351" t="s">
        <v>975</v>
      </c>
      <c r="H43" s="352"/>
      <c r="I43" s="230">
        <f t="shared" si="0"/>
        <v>25</v>
      </c>
      <c r="J43" s="32">
        <f t="shared" si="2"/>
        <v>45679</v>
      </c>
      <c r="K43" s="196">
        <v>21518.651999999998</v>
      </c>
      <c r="L43" s="195" t="s">
        <v>16</v>
      </c>
      <c r="M43" s="195">
        <f t="shared" si="1"/>
        <v>1</v>
      </c>
      <c r="N43" s="196">
        <f t="shared" si="3"/>
        <v>25</v>
      </c>
      <c r="O43" s="195">
        <v>0</v>
      </c>
    </row>
    <row r="44" spans="1:15" ht="20.25" customHeight="1" x14ac:dyDescent="0.25">
      <c r="A44" s="195">
        <v>39</v>
      </c>
      <c r="B44" s="195" t="s">
        <v>19</v>
      </c>
      <c r="C44" s="32">
        <v>45680</v>
      </c>
      <c r="D44" s="195">
        <v>1</v>
      </c>
      <c r="E44" s="230">
        <v>25</v>
      </c>
      <c r="F44" s="195">
        <f t="shared" si="4"/>
        <v>1</v>
      </c>
      <c r="G44" s="351" t="s">
        <v>975</v>
      </c>
      <c r="H44" s="352"/>
      <c r="I44" s="230">
        <f t="shared" si="0"/>
        <v>25</v>
      </c>
      <c r="J44" s="32">
        <f t="shared" si="2"/>
        <v>45680</v>
      </c>
      <c r="K44" s="196">
        <v>21518.651999999998</v>
      </c>
      <c r="L44" s="195" t="s">
        <v>16</v>
      </c>
      <c r="M44" s="195">
        <f t="shared" si="1"/>
        <v>1</v>
      </c>
      <c r="N44" s="196">
        <f t="shared" si="3"/>
        <v>25</v>
      </c>
      <c r="O44" s="195">
        <v>0</v>
      </c>
    </row>
    <row r="45" spans="1:15" ht="20.25" customHeight="1" x14ac:dyDescent="0.25">
      <c r="A45" s="195">
        <v>40</v>
      </c>
      <c r="B45" s="195" t="s">
        <v>19</v>
      </c>
      <c r="C45" s="32">
        <v>45681</v>
      </c>
      <c r="D45" s="195">
        <v>1</v>
      </c>
      <c r="E45" s="230">
        <v>25</v>
      </c>
      <c r="F45" s="195">
        <f t="shared" si="4"/>
        <v>1</v>
      </c>
      <c r="G45" s="351" t="s">
        <v>975</v>
      </c>
      <c r="H45" s="352"/>
      <c r="I45" s="230">
        <f t="shared" si="0"/>
        <v>25</v>
      </c>
      <c r="J45" s="32">
        <f t="shared" si="2"/>
        <v>45681</v>
      </c>
      <c r="K45" s="196">
        <v>21518.651999999998</v>
      </c>
      <c r="L45" s="195" t="s">
        <v>16</v>
      </c>
      <c r="M45" s="195">
        <f t="shared" si="1"/>
        <v>1</v>
      </c>
      <c r="N45" s="196">
        <f t="shared" si="3"/>
        <v>25</v>
      </c>
      <c r="O45" s="195">
        <v>0</v>
      </c>
    </row>
    <row r="46" spans="1:15" ht="20.25" customHeight="1" x14ac:dyDescent="0.25">
      <c r="A46" s="195">
        <v>41</v>
      </c>
      <c r="B46" s="195" t="s">
        <v>19</v>
      </c>
      <c r="C46" s="32">
        <v>45681</v>
      </c>
      <c r="D46" s="195">
        <v>1</v>
      </c>
      <c r="E46" s="230">
        <v>25</v>
      </c>
      <c r="F46" s="195">
        <f t="shared" si="4"/>
        <v>1</v>
      </c>
      <c r="G46" s="351" t="s">
        <v>975</v>
      </c>
      <c r="H46" s="352"/>
      <c r="I46" s="230">
        <f t="shared" si="0"/>
        <v>25</v>
      </c>
      <c r="J46" s="32">
        <f t="shared" si="2"/>
        <v>45681</v>
      </c>
      <c r="K46" s="196">
        <v>21518.651999999998</v>
      </c>
      <c r="L46" s="195" t="s">
        <v>16</v>
      </c>
      <c r="M46" s="195">
        <f t="shared" si="1"/>
        <v>1</v>
      </c>
      <c r="N46" s="196">
        <f t="shared" si="3"/>
        <v>25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45658</v>
      </c>
      <c r="D47" s="195">
        <v>1</v>
      </c>
      <c r="E47" s="230">
        <v>12</v>
      </c>
      <c r="F47" s="195">
        <f t="shared" ref="F47:F120" si="5">D47</f>
        <v>1</v>
      </c>
      <c r="G47" s="351" t="s">
        <v>976</v>
      </c>
      <c r="H47" s="352"/>
      <c r="I47" s="230">
        <f t="shared" ref="I47:I88" si="6">E47</f>
        <v>12</v>
      </c>
      <c r="J47" s="32">
        <f t="shared" ref="J47:J89" si="7">C47</f>
        <v>45658</v>
      </c>
      <c r="K47" s="196">
        <v>21518.651999999998</v>
      </c>
      <c r="L47" s="195" t="s">
        <v>16</v>
      </c>
      <c r="M47" s="195">
        <f t="shared" ref="M47:M88" si="8">F47</f>
        <v>1</v>
      </c>
      <c r="N47" s="196">
        <f t="shared" ref="N47:N79" si="9">I47</f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45659</v>
      </c>
      <c r="D48" s="195">
        <v>1</v>
      </c>
      <c r="E48" s="230">
        <v>12</v>
      </c>
      <c r="F48" s="195">
        <f t="shared" si="5"/>
        <v>1</v>
      </c>
      <c r="G48" s="351" t="s">
        <v>976</v>
      </c>
      <c r="H48" s="352"/>
      <c r="I48" s="230">
        <f t="shared" si="6"/>
        <v>12</v>
      </c>
      <c r="J48" s="32">
        <f t="shared" si="7"/>
        <v>45659</v>
      </c>
      <c r="K48" s="196">
        <v>21518.651999999998</v>
      </c>
      <c r="L48" s="195" t="s">
        <v>16</v>
      </c>
      <c r="M48" s="195">
        <f t="shared" si="8"/>
        <v>1</v>
      </c>
      <c r="N48" s="196">
        <f t="shared" si="9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45659</v>
      </c>
      <c r="D49" s="195">
        <v>1</v>
      </c>
      <c r="E49" s="230">
        <v>12</v>
      </c>
      <c r="F49" s="195">
        <f t="shared" si="5"/>
        <v>1</v>
      </c>
      <c r="G49" s="351" t="s">
        <v>976</v>
      </c>
      <c r="H49" s="352"/>
      <c r="I49" s="230">
        <f t="shared" si="6"/>
        <v>12</v>
      </c>
      <c r="J49" s="32">
        <f t="shared" si="7"/>
        <v>45659</v>
      </c>
      <c r="K49" s="196">
        <v>21518.651999999998</v>
      </c>
      <c r="L49" s="195" t="s">
        <v>16</v>
      </c>
      <c r="M49" s="195">
        <f t="shared" si="8"/>
        <v>1</v>
      </c>
      <c r="N49" s="196">
        <f t="shared" si="9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45659</v>
      </c>
      <c r="D50" s="195">
        <v>1</v>
      </c>
      <c r="E50" s="230">
        <v>12</v>
      </c>
      <c r="F50" s="195">
        <f t="shared" si="5"/>
        <v>1</v>
      </c>
      <c r="G50" s="351" t="s">
        <v>976</v>
      </c>
      <c r="H50" s="352"/>
      <c r="I50" s="230">
        <f t="shared" si="6"/>
        <v>12</v>
      </c>
      <c r="J50" s="32">
        <f t="shared" si="7"/>
        <v>45659</v>
      </c>
      <c r="K50" s="196">
        <v>21518.651999999998</v>
      </c>
      <c r="L50" s="195" t="s">
        <v>16</v>
      </c>
      <c r="M50" s="195">
        <f t="shared" si="8"/>
        <v>1</v>
      </c>
      <c r="N50" s="196">
        <f t="shared" si="9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45659</v>
      </c>
      <c r="D51" s="195">
        <v>1</v>
      </c>
      <c r="E51" s="230">
        <v>12</v>
      </c>
      <c r="F51" s="195">
        <f t="shared" si="5"/>
        <v>1</v>
      </c>
      <c r="G51" s="351" t="s">
        <v>976</v>
      </c>
      <c r="H51" s="352"/>
      <c r="I51" s="230">
        <f t="shared" si="6"/>
        <v>12</v>
      </c>
      <c r="J51" s="32">
        <f t="shared" si="7"/>
        <v>45659</v>
      </c>
      <c r="K51" s="196">
        <v>21518.651999999998</v>
      </c>
      <c r="L51" s="195" t="s">
        <v>16</v>
      </c>
      <c r="M51" s="195">
        <f t="shared" si="8"/>
        <v>1</v>
      </c>
      <c r="N51" s="196">
        <f t="shared" si="9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45659</v>
      </c>
      <c r="D52" s="195">
        <v>1</v>
      </c>
      <c r="E52" s="230">
        <v>12</v>
      </c>
      <c r="F52" s="195">
        <f t="shared" si="5"/>
        <v>1</v>
      </c>
      <c r="G52" s="351" t="s">
        <v>976</v>
      </c>
      <c r="H52" s="352"/>
      <c r="I52" s="230">
        <f t="shared" si="6"/>
        <v>12</v>
      </c>
      <c r="J52" s="32">
        <f t="shared" si="7"/>
        <v>45659</v>
      </c>
      <c r="K52" s="196">
        <v>21518.651999999998</v>
      </c>
      <c r="L52" s="195" t="s">
        <v>16</v>
      </c>
      <c r="M52" s="195">
        <f t="shared" si="8"/>
        <v>1</v>
      </c>
      <c r="N52" s="196">
        <f t="shared" si="9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45659</v>
      </c>
      <c r="D53" s="195">
        <v>1</v>
      </c>
      <c r="E53" s="230">
        <v>12</v>
      </c>
      <c r="F53" s="195">
        <f t="shared" si="5"/>
        <v>1</v>
      </c>
      <c r="G53" s="351" t="s">
        <v>976</v>
      </c>
      <c r="H53" s="352"/>
      <c r="I53" s="230">
        <f t="shared" si="6"/>
        <v>12</v>
      </c>
      <c r="J53" s="32">
        <f t="shared" si="7"/>
        <v>45659</v>
      </c>
      <c r="K53" s="196">
        <v>21518.651999999998</v>
      </c>
      <c r="L53" s="195" t="s">
        <v>16</v>
      </c>
      <c r="M53" s="195">
        <f t="shared" si="8"/>
        <v>1</v>
      </c>
      <c r="N53" s="196">
        <f t="shared" si="9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45660</v>
      </c>
      <c r="D54" s="195">
        <v>1</v>
      </c>
      <c r="E54" s="230">
        <v>12</v>
      </c>
      <c r="F54" s="195">
        <f t="shared" si="5"/>
        <v>1</v>
      </c>
      <c r="G54" s="351" t="s">
        <v>976</v>
      </c>
      <c r="H54" s="352"/>
      <c r="I54" s="230">
        <f t="shared" si="6"/>
        <v>12</v>
      </c>
      <c r="J54" s="32">
        <f t="shared" si="7"/>
        <v>45660</v>
      </c>
      <c r="K54" s="196">
        <v>21518.651999999998</v>
      </c>
      <c r="L54" s="195" t="s">
        <v>16</v>
      </c>
      <c r="M54" s="195">
        <f t="shared" si="8"/>
        <v>1</v>
      </c>
      <c r="N54" s="196">
        <f t="shared" si="9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45660</v>
      </c>
      <c r="D55" s="195">
        <v>1</v>
      </c>
      <c r="E55" s="230">
        <v>12</v>
      </c>
      <c r="F55" s="195">
        <f t="shared" si="5"/>
        <v>1</v>
      </c>
      <c r="G55" s="351" t="s">
        <v>976</v>
      </c>
      <c r="H55" s="352"/>
      <c r="I55" s="230">
        <f t="shared" si="6"/>
        <v>12</v>
      </c>
      <c r="J55" s="32">
        <f t="shared" si="7"/>
        <v>45660</v>
      </c>
      <c r="K55" s="196">
        <v>21518.651999999998</v>
      </c>
      <c r="L55" s="195" t="s">
        <v>16</v>
      </c>
      <c r="M55" s="195">
        <f t="shared" si="8"/>
        <v>1</v>
      </c>
      <c r="N55" s="196">
        <f t="shared" si="9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45661</v>
      </c>
      <c r="D56" s="195">
        <v>1</v>
      </c>
      <c r="E56" s="230">
        <v>12</v>
      </c>
      <c r="F56" s="195">
        <f t="shared" si="5"/>
        <v>1</v>
      </c>
      <c r="G56" s="351" t="s">
        <v>976</v>
      </c>
      <c r="H56" s="352"/>
      <c r="I56" s="230">
        <f t="shared" si="6"/>
        <v>12</v>
      </c>
      <c r="J56" s="32">
        <f t="shared" si="7"/>
        <v>45661</v>
      </c>
      <c r="K56" s="196">
        <v>21518.651999999998</v>
      </c>
      <c r="L56" s="195" t="s">
        <v>16</v>
      </c>
      <c r="M56" s="195">
        <f t="shared" si="8"/>
        <v>1</v>
      </c>
      <c r="N56" s="196">
        <f t="shared" si="9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45661</v>
      </c>
      <c r="D57" s="195">
        <v>1</v>
      </c>
      <c r="E57" s="230">
        <v>12</v>
      </c>
      <c r="F57" s="195">
        <f t="shared" si="5"/>
        <v>1</v>
      </c>
      <c r="G57" s="351" t="s">
        <v>976</v>
      </c>
      <c r="H57" s="352"/>
      <c r="I57" s="230">
        <f t="shared" si="6"/>
        <v>12</v>
      </c>
      <c r="J57" s="32">
        <f t="shared" si="7"/>
        <v>45661</v>
      </c>
      <c r="K57" s="196">
        <v>21518.651999999998</v>
      </c>
      <c r="L57" s="195" t="s">
        <v>16</v>
      </c>
      <c r="M57" s="195">
        <f t="shared" si="8"/>
        <v>1</v>
      </c>
      <c r="N57" s="196">
        <f t="shared" si="9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45661</v>
      </c>
      <c r="D58" s="195">
        <v>1</v>
      </c>
      <c r="E58" s="230">
        <v>12</v>
      </c>
      <c r="F58" s="195">
        <f t="shared" si="5"/>
        <v>1</v>
      </c>
      <c r="G58" s="351" t="s">
        <v>976</v>
      </c>
      <c r="H58" s="352"/>
      <c r="I58" s="230">
        <f t="shared" si="6"/>
        <v>12</v>
      </c>
      <c r="J58" s="32">
        <f t="shared" si="7"/>
        <v>45661</v>
      </c>
      <c r="K58" s="196">
        <v>21518.651999999998</v>
      </c>
      <c r="L58" s="195" t="s">
        <v>16</v>
      </c>
      <c r="M58" s="195">
        <f t="shared" si="8"/>
        <v>1</v>
      </c>
      <c r="N58" s="196">
        <f t="shared" si="9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45662</v>
      </c>
      <c r="D59" s="195">
        <v>1</v>
      </c>
      <c r="E59" s="230">
        <v>12</v>
      </c>
      <c r="F59" s="195">
        <f t="shared" si="5"/>
        <v>1</v>
      </c>
      <c r="G59" s="351" t="s">
        <v>976</v>
      </c>
      <c r="H59" s="352"/>
      <c r="I59" s="230">
        <f t="shared" si="6"/>
        <v>12</v>
      </c>
      <c r="J59" s="32">
        <f t="shared" si="7"/>
        <v>45662</v>
      </c>
      <c r="K59" s="196">
        <v>21518.651999999998</v>
      </c>
      <c r="L59" s="195" t="s">
        <v>16</v>
      </c>
      <c r="M59" s="195">
        <f t="shared" si="8"/>
        <v>1</v>
      </c>
      <c r="N59" s="196">
        <f t="shared" si="9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45662</v>
      </c>
      <c r="D60" s="195">
        <v>1</v>
      </c>
      <c r="E60" s="230">
        <v>12</v>
      </c>
      <c r="F60" s="195">
        <f t="shared" si="5"/>
        <v>1</v>
      </c>
      <c r="G60" s="351" t="s">
        <v>976</v>
      </c>
      <c r="H60" s="352"/>
      <c r="I60" s="230">
        <f t="shared" si="6"/>
        <v>12</v>
      </c>
      <c r="J60" s="32">
        <f t="shared" si="7"/>
        <v>45662</v>
      </c>
      <c r="K60" s="196">
        <v>21518.651999999998</v>
      </c>
      <c r="L60" s="195" t="s">
        <v>16</v>
      </c>
      <c r="M60" s="195">
        <f t="shared" si="8"/>
        <v>1</v>
      </c>
      <c r="N60" s="196">
        <f t="shared" si="9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45663</v>
      </c>
      <c r="D61" s="195">
        <v>1</v>
      </c>
      <c r="E61" s="230">
        <v>12</v>
      </c>
      <c r="F61" s="195">
        <f t="shared" si="5"/>
        <v>1</v>
      </c>
      <c r="G61" s="351" t="s">
        <v>976</v>
      </c>
      <c r="H61" s="352"/>
      <c r="I61" s="230">
        <f t="shared" si="6"/>
        <v>12</v>
      </c>
      <c r="J61" s="32">
        <f t="shared" si="7"/>
        <v>45663</v>
      </c>
      <c r="K61" s="196">
        <v>21518.651999999998</v>
      </c>
      <c r="L61" s="195" t="s">
        <v>16</v>
      </c>
      <c r="M61" s="195">
        <f t="shared" si="8"/>
        <v>1</v>
      </c>
      <c r="N61" s="196">
        <f t="shared" si="9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45663</v>
      </c>
      <c r="D62" s="195">
        <v>1</v>
      </c>
      <c r="E62" s="230">
        <v>12</v>
      </c>
      <c r="F62" s="195">
        <f t="shared" si="5"/>
        <v>1</v>
      </c>
      <c r="G62" s="351" t="s">
        <v>976</v>
      </c>
      <c r="H62" s="352"/>
      <c r="I62" s="230">
        <f t="shared" si="6"/>
        <v>12</v>
      </c>
      <c r="J62" s="32">
        <f t="shared" si="7"/>
        <v>45663</v>
      </c>
      <c r="K62" s="196">
        <v>21518.651999999998</v>
      </c>
      <c r="L62" s="195" t="s">
        <v>16</v>
      </c>
      <c r="M62" s="195">
        <f t="shared" si="8"/>
        <v>1</v>
      </c>
      <c r="N62" s="196">
        <f t="shared" si="9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45666</v>
      </c>
      <c r="D63" s="195">
        <v>1</v>
      </c>
      <c r="E63" s="230">
        <v>12</v>
      </c>
      <c r="F63" s="195">
        <f t="shared" si="5"/>
        <v>1</v>
      </c>
      <c r="G63" s="351" t="s">
        <v>976</v>
      </c>
      <c r="H63" s="352"/>
      <c r="I63" s="230">
        <f t="shared" si="6"/>
        <v>12</v>
      </c>
      <c r="J63" s="32">
        <f t="shared" si="7"/>
        <v>45666</v>
      </c>
      <c r="K63" s="196">
        <v>21518.651999999998</v>
      </c>
      <c r="L63" s="195" t="s">
        <v>16</v>
      </c>
      <c r="M63" s="195">
        <f t="shared" si="8"/>
        <v>1</v>
      </c>
      <c r="N63" s="196">
        <f t="shared" si="9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45666</v>
      </c>
      <c r="D64" s="195">
        <v>1</v>
      </c>
      <c r="E64" s="230">
        <v>12</v>
      </c>
      <c r="F64" s="195">
        <f t="shared" si="5"/>
        <v>1</v>
      </c>
      <c r="G64" s="351" t="s">
        <v>976</v>
      </c>
      <c r="H64" s="352"/>
      <c r="I64" s="230">
        <f t="shared" si="6"/>
        <v>12</v>
      </c>
      <c r="J64" s="32">
        <f t="shared" si="7"/>
        <v>45666</v>
      </c>
      <c r="K64" s="196">
        <v>21518.651999999998</v>
      </c>
      <c r="L64" s="195" t="s">
        <v>16</v>
      </c>
      <c r="M64" s="195">
        <f t="shared" si="8"/>
        <v>1</v>
      </c>
      <c r="N64" s="196">
        <f t="shared" si="9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45666</v>
      </c>
      <c r="D65" s="195">
        <v>1</v>
      </c>
      <c r="E65" s="230">
        <v>12</v>
      </c>
      <c r="F65" s="195">
        <f t="shared" si="5"/>
        <v>1</v>
      </c>
      <c r="G65" s="351" t="s">
        <v>976</v>
      </c>
      <c r="H65" s="352"/>
      <c r="I65" s="230">
        <f t="shared" si="6"/>
        <v>12</v>
      </c>
      <c r="J65" s="32">
        <f t="shared" si="7"/>
        <v>45666</v>
      </c>
      <c r="K65" s="196">
        <v>21518.651999999998</v>
      </c>
      <c r="L65" s="195" t="s">
        <v>16</v>
      </c>
      <c r="M65" s="195">
        <f t="shared" si="8"/>
        <v>1</v>
      </c>
      <c r="N65" s="196">
        <f t="shared" si="9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45669</v>
      </c>
      <c r="D66" s="195">
        <v>1</v>
      </c>
      <c r="E66" s="230">
        <v>12</v>
      </c>
      <c r="F66" s="195">
        <f t="shared" si="5"/>
        <v>1</v>
      </c>
      <c r="G66" s="351" t="s">
        <v>976</v>
      </c>
      <c r="H66" s="352"/>
      <c r="I66" s="230">
        <f t="shared" si="6"/>
        <v>12</v>
      </c>
      <c r="J66" s="32">
        <f t="shared" si="7"/>
        <v>45669</v>
      </c>
      <c r="K66" s="196">
        <v>21518.651999999998</v>
      </c>
      <c r="L66" s="195" t="s">
        <v>16</v>
      </c>
      <c r="M66" s="195">
        <f t="shared" si="8"/>
        <v>1</v>
      </c>
      <c r="N66" s="196">
        <f t="shared" si="9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45669</v>
      </c>
      <c r="D67" s="195">
        <v>1</v>
      </c>
      <c r="E67" s="230">
        <v>12</v>
      </c>
      <c r="F67" s="195">
        <f t="shared" si="5"/>
        <v>1</v>
      </c>
      <c r="G67" s="351" t="s">
        <v>976</v>
      </c>
      <c r="H67" s="352"/>
      <c r="I67" s="230">
        <f t="shared" si="6"/>
        <v>12</v>
      </c>
      <c r="J67" s="32">
        <f t="shared" si="7"/>
        <v>45669</v>
      </c>
      <c r="K67" s="196">
        <v>21518.651999999998</v>
      </c>
      <c r="L67" s="195" t="s">
        <v>16</v>
      </c>
      <c r="M67" s="195">
        <f t="shared" si="8"/>
        <v>1</v>
      </c>
      <c r="N67" s="196">
        <f t="shared" si="9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45670</v>
      </c>
      <c r="D68" s="195">
        <v>1</v>
      </c>
      <c r="E68" s="230">
        <v>12</v>
      </c>
      <c r="F68" s="195">
        <f t="shared" si="5"/>
        <v>1</v>
      </c>
      <c r="G68" s="351" t="s">
        <v>976</v>
      </c>
      <c r="H68" s="352"/>
      <c r="I68" s="230">
        <f t="shared" si="6"/>
        <v>12</v>
      </c>
      <c r="J68" s="32">
        <f t="shared" si="7"/>
        <v>45670</v>
      </c>
      <c r="K68" s="196">
        <v>21518.651999999998</v>
      </c>
      <c r="L68" s="195" t="s">
        <v>16</v>
      </c>
      <c r="M68" s="195">
        <f t="shared" si="8"/>
        <v>1</v>
      </c>
      <c r="N68" s="196">
        <f t="shared" si="9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45671</v>
      </c>
      <c r="D69" s="195">
        <v>1</v>
      </c>
      <c r="E69" s="230">
        <v>12</v>
      </c>
      <c r="F69" s="195">
        <f t="shared" si="5"/>
        <v>1</v>
      </c>
      <c r="G69" s="351" t="s">
        <v>976</v>
      </c>
      <c r="H69" s="352"/>
      <c r="I69" s="230">
        <f t="shared" si="6"/>
        <v>12</v>
      </c>
      <c r="J69" s="32">
        <f t="shared" si="7"/>
        <v>45671</v>
      </c>
      <c r="K69" s="196">
        <v>21518.651999999998</v>
      </c>
      <c r="L69" s="195" t="s">
        <v>16</v>
      </c>
      <c r="M69" s="195">
        <f t="shared" si="8"/>
        <v>1</v>
      </c>
      <c r="N69" s="196">
        <f t="shared" si="9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45671</v>
      </c>
      <c r="D70" s="195">
        <v>1</v>
      </c>
      <c r="E70" s="230">
        <v>12</v>
      </c>
      <c r="F70" s="195">
        <f t="shared" si="5"/>
        <v>1</v>
      </c>
      <c r="G70" s="351" t="s">
        <v>976</v>
      </c>
      <c r="H70" s="352"/>
      <c r="I70" s="230">
        <f t="shared" si="6"/>
        <v>12</v>
      </c>
      <c r="J70" s="32">
        <f t="shared" si="7"/>
        <v>45671</v>
      </c>
      <c r="K70" s="196">
        <v>21518.651999999998</v>
      </c>
      <c r="L70" s="195" t="s">
        <v>16</v>
      </c>
      <c r="M70" s="195">
        <f t="shared" si="8"/>
        <v>1</v>
      </c>
      <c r="N70" s="196">
        <f t="shared" si="9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45671</v>
      </c>
      <c r="D71" s="195">
        <v>1</v>
      </c>
      <c r="E71" s="230">
        <v>12</v>
      </c>
      <c r="F71" s="195">
        <f t="shared" si="5"/>
        <v>1</v>
      </c>
      <c r="G71" s="351" t="s">
        <v>976</v>
      </c>
      <c r="H71" s="352"/>
      <c r="I71" s="230">
        <f t="shared" si="6"/>
        <v>12</v>
      </c>
      <c r="J71" s="32">
        <f t="shared" si="7"/>
        <v>45671</v>
      </c>
      <c r="K71" s="196">
        <v>21518.651999999998</v>
      </c>
      <c r="L71" s="195" t="s">
        <v>16</v>
      </c>
      <c r="M71" s="195">
        <f t="shared" si="8"/>
        <v>1</v>
      </c>
      <c r="N71" s="196">
        <f t="shared" si="9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45672</v>
      </c>
      <c r="D72" s="195">
        <v>1</v>
      </c>
      <c r="E72" s="230">
        <v>12</v>
      </c>
      <c r="F72" s="195">
        <f t="shared" si="5"/>
        <v>1</v>
      </c>
      <c r="G72" s="351" t="s">
        <v>976</v>
      </c>
      <c r="H72" s="352"/>
      <c r="I72" s="230">
        <f t="shared" si="6"/>
        <v>12</v>
      </c>
      <c r="J72" s="32">
        <f t="shared" si="7"/>
        <v>45672</v>
      </c>
      <c r="K72" s="196">
        <v>21518.651999999998</v>
      </c>
      <c r="L72" s="195" t="s">
        <v>16</v>
      </c>
      <c r="M72" s="195">
        <f t="shared" si="8"/>
        <v>1</v>
      </c>
      <c r="N72" s="196">
        <f t="shared" si="9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45673</v>
      </c>
      <c r="D73" s="195">
        <v>1</v>
      </c>
      <c r="E73" s="230">
        <v>12</v>
      </c>
      <c r="F73" s="195">
        <f t="shared" si="5"/>
        <v>1</v>
      </c>
      <c r="G73" s="351" t="s">
        <v>976</v>
      </c>
      <c r="H73" s="352"/>
      <c r="I73" s="230">
        <f t="shared" si="6"/>
        <v>12</v>
      </c>
      <c r="J73" s="32">
        <f t="shared" si="7"/>
        <v>45673</v>
      </c>
      <c r="K73" s="196">
        <v>21518.651999999998</v>
      </c>
      <c r="L73" s="195" t="s">
        <v>16</v>
      </c>
      <c r="M73" s="195">
        <f t="shared" si="8"/>
        <v>1</v>
      </c>
      <c r="N73" s="196">
        <f t="shared" si="9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45673</v>
      </c>
      <c r="D74" s="195">
        <v>1</v>
      </c>
      <c r="E74" s="230">
        <v>12</v>
      </c>
      <c r="F74" s="195">
        <f t="shared" si="5"/>
        <v>1</v>
      </c>
      <c r="G74" s="351" t="s">
        <v>976</v>
      </c>
      <c r="H74" s="352"/>
      <c r="I74" s="230">
        <f t="shared" si="6"/>
        <v>12</v>
      </c>
      <c r="J74" s="32">
        <f t="shared" si="7"/>
        <v>45673</v>
      </c>
      <c r="K74" s="196">
        <v>21518.651999999998</v>
      </c>
      <c r="L74" s="195" t="s">
        <v>16</v>
      </c>
      <c r="M74" s="195">
        <f t="shared" si="8"/>
        <v>1</v>
      </c>
      <c r="N74" s="196">
        <f t="shared" si="9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45679</v>
      </c>
      <c r="D75" s="195">
        <v>1</v>
      </c>
      <c r="E75" s="230">
        <v>12</v>
      </c>
      <c r="F75" s="195">
        <f t="shared" si="5"/>
        <v>1</v>
      </c>
      <c r="G75" s="351" t="s">
        <v>976</v>
      </c>
      <c r="H75" s="352"/>
      <c r="I75" s="230">
        <f t="shared" si="6"/>
        <v>12</v>
      </c>
      <c r="J75" s="32">
        <f t="shared" si="7"/>
        <v>45679</v>
      </c>
      <c r="K75" s="196">
        <v>21518.651999999998</v>
      </c>
      <c r="L75" s="195" t="s">
        <v>16</v>
      </c>
      <c r="M75" s="195">
        <f t="shared" si="8"/>
        <v>1</v>
      </c>
      <c r="N75" s="196">
        <f t="shared" si="9"/>
        <v>12</v>
      </c>
      <c r="O75" s="195">
        <v>0</v>
      </c>
    </row>
    <row r="76" spans="1:15" ht="20.25" customHeight="1" x14ac:dyDescent="0.25">
      <c r="A76" s="195">
        <v>71</v>
      </c>
      <c r="B76" s="195" t="s">
        <v>687</v>
      </c>
      <c r="C76" s="32">
        <v>45680</v>
      </c>
      <c r="D76" s="195">
        <v>1</v>
      </c>
      <c r="E76" s="230">
        <v>12</v>
      </c>
      <c r="F76" s="195">
        <f t="shared" si="5"/>
        <v>1</v>
      </c>
      <c r="G76" s="351" t="s">
        <v>976</v>
      </c>
      <c r="H76" s="352"/>
      <c r="I76" s="230">
        <f t="shared" si="6"/>
        <v>12</v>
      </c>
      <c r="J76" s="32">
        <f t="shared" si="7"/>
        <v>45680</v>
      </c>
      <c r="K76" s="196">
        <v>21518.651999999998</v>
      </c>
      <c r="L76" s="195" t="s">
        <v>16</v>
      </c>
      <c r="M76" s="195">
        <f t="shared" si="8"/>
        <v>1</v>
      </c>
      <c r="N76" s="196">
        <f t="shared" si="9"/>
        <v>12</v>
      </c>
      <c r="O76" s="195">
        <v>0</v>
      </c>
    </row>
    <row r="77" spans="1:15" ht="20.25" customHeight="1" x14ac:dyDescent="0.25">
      <c r="A77" s="195">
        <v>72</v>
      </c>
      <c r="B77" s="195" t="s">
        <v>687</v>
      </c>
      <c r="C77" s="32">
        <v>45682</v>
      </c>
      <c r="D77" s="195">
        <v>1</v>
      </c>
      <c r="E77" s="230">
        <v>12</v>
      </c>
      <c r="F77" s="195">
        <f t="shared" si="5"/>
        <v>1</v>
      </c>
      <c r="G77" s="351" t="s">
        <v>976</v>
      </c>
      <c r="H77" s="352"/>
      <c r="I77" s="230">
        <f t="shared" si="6"/>
        <v>12</v>
      </c>
      <c r="J77" s="32">
        <f t="shared" si="7"/>
        <v>45682</v>
      </c>
      <c r="K77" s="196">
        <v>21518.651999999998</v>
      </c>
      <c r="L77" s="195" t="s">
        <v>16</v>
      </c>
      <c r="M77" s="195">
        <f t="shared" si="8"/>
        <v>1</v>
      </c>
      <c r="N77" s="196">
        <f t="shared" si="9"/>
        <v>12</v>
      </c>
      <c r="O77" s="195">
        <v>0</v>
      </c>
    </row>
    <row r="78" spans="1:15" ht="20.25" customHeight="1" x14ac:dyDescent="0.25">
      <c r="A78" s="195">
        <v>73</v>
      </c>
      <c r="B78" s="195" t="s">
        <v>687</v>
      </c>
      <c r="C78" s="32">
        <v>45682</v>
      </c>
      <c r="D78" s="195">
        <v>1</v>
      </c>
      <c r="E78" s="230">
        <v>12</v>
      </c>
      <c r="F78" s="195">
        <f t="shared" si="5"/>
        <v>1</v>
      </c>
      <c r="G78" s="351" t="s">
        <v>976</v>
      </c>
      <c r="H78" s="352"/>
      <c r="I78" s="230">
        <f t="shared" si="6"/>
        <v>12</v>
      </c>
      <c r="J78" s="32">
        <f t="shared" si="7"/>
        <v>45682</v>
      </c>
      <c r="K78" s="196">
        <v>21518.651999999998</v>
      </c>
      <c r="L78" s="195" t="s">
        <v>16</v>
      </c>
      <c r="M78" s="195">
        <f t="shared" si="8"/>
        <v>1</v>
      </c>
      <c r="N78" s="196">
        <f t="shared" si="9"/>
        <v>12</v>
      </c>
      <c r="O78" s="195">
        <v>0</v>
      </c>
    </row>
    <row r="79" spans="1:15" ht="20.25" customHeight="1" x14ac:dyDescent="0.25">
      <c r="A79" s="195">
        <v>74</v>
      </c>
      <c r="B79" s="195" t="s">
        <v>687</v>
      </c>
      <c r="C79" s="32">
        <v>45682</v>
      </c>
      <c r="D79" s="195">
        <v>1</v>
      </c>
      <c r="E79" s="230">
        <v>12</v>
      </c>
      <c r="F79" s="195">
        <f t="shared" si="5"/>
        <v>1</v>
      </c>
      <c r="G79" s="351" t="s">
        <v>976</v>
      </c>
      <c r="H79" s="352"/>
      <c r="I79" s="230">
        <f t="shared" si="6"/>
        <v>12</v>
      </c>
      <c r="J79" s="32">
        <f t="shared" si="7"/>
        <v>45682</v>
      </c>
      <c r="K79" s="196">
        <v>21518.651999999998</v>
      </c>
      <c r="L79" s="195" t="s">
        <v>16</v>
      </c>
      <c r="M79" s="195">
        <f t="shared" si="8"/>
        <v>1</v>
      </c>
      <c r="N79" s="196">
        <f t="shared" si="9"/>
        <v>12</v>
      </c>
      <c r="O79" s="195">
        <v>0</v>
      </c>
    </row>
    <row r="80" spans="1:15" ht="20.25" customHeight="1" x14ac:dyDescent="0.25">
      <c r="A80" s="195">
        <v>75</v>
      </c>
      <c r="B80" s="195" t="s">
        <v>709</v>
      </c>
      <c r="C80" s="32">
        <v>45669</v>
      </c>
      <c r="D80" s="195">
        <v>1</v>
      </c>
      <c r="E80" s="230">
        <v>40</v>
      </c>
      <c r="F80" s="195">
        <f t="shared" si="5"/>
        <v>1</v>
      </c>
      <c r="G80" s="351" t="s">
        <v>977</v>
      </c>
      <c r="H80" s="352"/>
      <c r="I80" s="230">
        <f t="shared" si="6"/>
        <v>40</v>
      </c>
      <c r="J80" s="32">
        <f t="shared" si="7"/>
        <v>45669</v>
      </c>
      <c r="K80" s="196">
        <v>21518.651999999998</v>
      </c>
      <c r="L80" s="195" t="s">
        <v>16</v>
      </c>
      <c r="M80" s="195">
        <f t="shared" si="8"/>
        <v>1</v>
      </c>
      <c r="N80" s="196">
        <f t="shared" ref="N80:N117" si="10">I80</f>
        <v>40</v>
      </c>
      <c r="O80" s="195">
        <v>0</v>
      </c>
    </row>
    <row r="81" spans="1:15" ht="20.25" customHeight="1" x14ac:dyDescent="0.25">
      <c r="A81" s="195">
        <v>76</v>
      </c>
      <c r="B81" s="195" t="s">
        <v>709</v>
      </c>
      <c r="C81" s="32">
        <v>45669</v>
      </c>
      <c r="D81" s="195">
        <v>1</v>
      </c>
      <c r="E81" s="230">
        <v>40</v>
      </c>
      <c r="F81" s="195">
        <f t="shared" si="5"/>
        <v>1</v>
      </c>
      <c r="G81" s="351" t="s">
        <v>977</v>
      </c>
      <c r="H81" s="352"/>
      <c r="I81" s="230">
        <f t="shared" si="6"/>
        <v>40</v>
      </c>
      <c r="J81" s="32">
        <f t="shared" si="7"/>
        <v>45669</v>
      </c>
      <c r="K81" s="196">
        <v>21518.651999999998</v>
      </c>
      <c r="L81" s="195" t="s">
        <v>16</v>
      </c>
      <c r="M81" s="195">
        <f t="shared" si="8"/>
        <v>1</v>
      </c>
      <c r="N81" s="196">
        <f t="shared" si="10"/>
        <v>40</v>
      </c>
      <c r="O81" s="195">
        <v>0</v>
      </c>
    </row>
    <row r="82" spans="1:15" ht="20.25" customHeight="1" x14ac:dyDescent="0.25">
      <c r="A82" s="195">
        <v>77</v>
      </c>
      <c r="B82" s="195" t="s">
        <v>709</v>
      </c>
      <c r="C82" s="32">
        <v>45672</v>
      </c>
      <c r="D82" s="195">
        <v>1</v>
      </c>
      <c r="E82" s="230">
        <v>40</v>
      </c>
      <c r="F82" s="195">
        <f t="shared" si="5"/>
        <v>1</v>
      </c>
      <c r="G82" s="351" t="s">
        <v>977</v>
      </c>
      <c r="H82" s="352"/>
      <c r="I82" s="230">
        <f t="shared" si="6"/>
        <v>40</v>
      </c>
      <c r="J82" s="32">
        <f t="shared" si="7"/>
        <v>45672</v>
      </c>
      <c r="K82" s="196">
        <v>21518.651999999998</v>
      </c>
      <c r="L82" s="195" t="s">
        <v>16</v>
      </c>
      <c r="M82" s="195">
        <f t="shared" si="8"/>
        <v>1</v>
      </c>
      <c r="N82" s="196">
        <f t="shared" si="10"/>
        <v>40</v>
      </c>
      <c r="O82" s="195">
        <v>0</v>
      </c>
    </row>
    <row r="83" spans="1:15" ht="20.25" customHeight="1" x14ac:dyDescent="0.25">
      <c r="A83" s="195">
        <v>78</v>
      </c>
      <c r="B83" s="195" t="s">
        <v>709</v>
      </c>
      <c r="C83" s="32">
        <v>45674</v>
      </c>
      <c r="D83" s="195">
        <v>1</v>
      </c>
      <c r="E83" s="230">
        <v>40</v>
      </c>
      <c r="F83" s="195">
        <f t="shared" si="5"/>
        <v>1</v>
      </c>
      <c r="G83" s="351" t="s">
        <v>977</v>
      </c>
      <c r="H83" s="352"/>
      <c r="I83" s="230">
        <f t="shared" si="6"/>
        <v>40</v>
      </c>
      <c r="J83" s="32">
        <f t="shared" si="7"/>
        <v>45674</v>
      </c>
      <c r="K83" s="196">
        <v>21518.651999999998</v>
      </c>
      <c r="L83" s="195" t="s">
        <v>16</v>
      </c>
      <c r="M83" s="195">
        <f t="shared" si="8"/>
        <v>1</v>
      </c>
      <c r="N83" s="196">
        <f t="shared" si="10"/>
        <v>40</v>
      </c>
      <c r="O83" s="195">
        <v>0</v>
      </c>
    </row>
    <row r="84" spans="1:15" ht="20.25" customHeight="1" x14ac:dyDescent="0.25">
      <c r="A84" s="195">
        <v>79</v>
      </c>
      <c r="B84" s="195" t="s">
        <v>709</v>
      </c>
      <c r="C84" s="32">
        <v>45675</v>
      </c>
      <c r="D84" s="195">
        <v>1</v>
      </c>
      <c r="E84" s="230">
        <v>40</v>
      </c>
      <c r="F84" s="195">
        <f t="shared" si="5"/>
        <v>1</v>
      </c>
      <c r="G84" s="351" t="s">
        <v>977</v>
      </c>
      <c r="H84" s="352"/>
      <c r="I84" s="230">
        <f t="shared" si="6"/>
        <v>40</v>
      </c>
      <c r="J84" s="32">
        <f t="shared" si="7"/>
        <v>45675</v>
      </c>
      <c r="K84" s="196">
        <v>21518.651999999998</v>
      </c>
      <c r="L84" s="195" t="s">
        <v>16</v>
      </c>
      <c r="M84" s="195">
        <f t="shared" si="8"/>
        <v>1</v>
      </c>
      <c r="N84" s="196">
        <f t="shared" si="10"/>
        <v>40</v>
      </c>
      <c r="O84" s="195">
        <v>0</v>
      </c>
    </row>
    <row r="85" spans="1:15" ht="20.25" customHeight="1" x14ac:dyDescent="0.25">
      <c r="A85" s="195">
        <v>80</v>
      </c>
      <c r="B85" s="195" t="s">
        <v>709</v>
      </c>
      <c r="C85" s="32">
        <v>45680</v>
      </c>
      <c r="D85" s="195">
        <v>1</v>
      </c>
      <c r="E85" s="230">
        <v>40</v>
      </c>
      <c r="F85" s="195">
        <f t="shared" si="5"/>
        <v>1</v>
      </c>
      <c r="G85" s="351" t="s">
        <v>977</v>
      </c>
      <c r="H85" s="352"/>
      <c r="I85" s="230">
        <f t="shared" si="6"/>
        <v>40</v>
      </c>
      <c r="J85" s="32">
        <f t="shared" si="7"/>
        <v>45680</v>
      </c>
      <c r="K85" s="196">
        <v>21518.651999999998</v>
      </c>
      <c r="L85" s="195" t="s">
        <v>16</v>
      </c>
      <c r="M85" s="195">
        <f t="shared" si="8"/>
        <v>1</v>
      </c>
      <c r="N85" s="196">
        <f t="shared" si="10"/>
        <v>40</v>
      </c>
      <c r="O85" s="195">
        <v>0</v>
      </c>
    </row>
    <row r="86" spans="1:15" ht="20.25" customHeight="1" x14ac:dyDescent="0.25">
      <c r="A86" s="195">
        <v>81</v>
      </c>
      <c r="B86" s="195" t="s">
        <v>709</v>
      </c>
      <c r="C86" s="32">
        <v>45681</v>
      </c>
      <c r="D86" s="195">
        <v>1</v>
      </c>
      <c r="E86" s="230">
        <v>40</v>
      </c>
      <c r="F86" s="195">
        <f t="shared" si="5"/>
        <v>1</v>
      </c>
      <c r="G86" s="351" t="s">
        <v>977</v>
      </c>
      <c r="H86" s="352"/>
      <c r="I86" s="230">
        <f t="shared" si="6"/>
        <v>40</v>
      </c>
      <c r="J86" s="32">
        <f t="shared" si="7"/>
        <v>45681</v>
      </c>
      <c r="K86" s="196">
        <v>21518.651999999998</v>
      </c>
      <c r="L86" s="195" t="s">
        <v>16</v>
      </c>
      <c r="M86" s="195">
        <f t="shared" si="8"/>
        <v>1</v>
      </c>
      <c r="N86" s="196">
        <f t="shared" si="10"/>
        <v>40</v>
      </c>
      <c r="O86" s="195">
        <v>0</v>
      </c>
    </row>
    <row r="87" spans="1:15" ht="20.25" customHeight="1" x14ac:dyDescent="0.25">
      <c r="A87" s="195">
        <v>82</v>
      </c>
      <c r="B87" s="195" t="s">
        <v>709</v>
      </c>
      <c r="C87" s="32">
        <v>45658</v>
      </c>
      <c r="D87" s="195">
        <v>1</v>
      </c>
      <c r="E87" s="230">
        <v>40</v>
      </c>
      <c r="F87" s="195">
        <f t="shared" si="5"/>
        <v>1</v>
      </c>
      <c r="G87" s="351" t="s">
        <v>977</v>
      </c>
      <c r="H87" s="352"/>
      <c r="I87" s="230">
        <f t="shared" si="6"/>
        <v>40</v>
      </c>
      <c r="J87" s="32">
        <f t="shared" si="7"/>
        <v>45658</v>
      </c>
      <c r="K87" s="196">
        <v>21518.651999999998</v>
      </c>
      <c r="L87" s="195" t="s">
        <v>16</v>
      </c>
      <c r="M87" s="195">
        <f t="shared" si="8"/>
        <v>1</v>
      </c>
      <c r="N87" s="196">
        <f t="shared" si="10"/>
        <v>40</v>
      </c>
      <c r="O87" s="195">
        <v>0</v>
      </c>
    </row>
    <row r="88" spans="1:15" ht="20.25" customHeight="1" x14ac:dyDescent="0.25">
      <c r="A88" s="195">
        <v>83</v>
      </c>
      <c r="B88" s="195" t="s">
        <v>709</v>
      </c>
      <c r="C88" s="32">
        <v>45658</v>
      </c>
      <c r="D88" s="195">
        <v>1</v>
      </c>
      <c r="E88" s="230">
        <v>40</v>
      </c>
      <c r="F88" s="195">
        <f t="shared" si="5"/>
        <v>1</v>
      </c>
      <c r="G88" s="351" t="s">
        <v>977</v>
      </c>
      <c r="H88" s="352"/>
      <c r="I88" s="230">
        <f t="shared" si="6"/>
        <v>40</v>
      </c>
      <c r="J88" s="32">
        <f t="shared" si="7"/>
        <v>45658</v>
      </c>
      <c r="K88" s="196">
        <v>21518.651999999998</v>
      </c>
      <c r="L88" s="195" t="s">
        <v>16</v>
      </c>
      <c r="M88" s="195">
        <f t="shared" si="8"/>
        <v>1</v>
      </c>
      <c r="N88" s="196">
        <f t="shared" si="10"/>
        <v>40</v>
      </c>
      <c r="O88" s="195">
        <v>0</v>
      </c>
    </row>
    <row r="89" spans="1:15" ht="20.25" customHeight="1" x14ac:dyDescent="0.25">
      <c r="A89" s="195">
        <v>84</v>
      </c>
      <c r="B89" s="195" t="s">
        <v>709</v>
      </c>
      <c r="C89" s="32">
        <v>45662</v>
      </c>
      <c r="D89" s="195">
        <v>1</v>
      </c>
      <c r="E89" s="230">
        <v>40</v>
      </c>
      <c r="F89" s="195">
        <f t="shared" si="5"/>
        <v>1</v>
      </c>
      <c r="G89" s="351" t="s">
        <v>977</v>
      </c>
      <c r="H89" s="352"/>
      <c r="I89" s="230">
        <f t="shared" ref="I89:I124" si="11">E89</f>
        <v>40</v>
      </c>
      <c r="J89" s="32">
        <f t="shared" si="7"/>
        <v>45662</v>
      </c>
      <c r="K89" s="196">
        <v>21518.651999999998</v>
      </c>
      <c r="L89" s="195" t="s">
        <v>16</v>
      </c>
      <c r="M89" s="195">
        <f t="shared" ref="M89:M124" si="12">F89</f>
        <v>1</v>
      </c>
      <c r="N89" s="196">
        <f t="shared" si="10"/>
        <v>40</v>
      </c>
      <c r="O89" s="195">
        <v>0</v>
      </c>
    </row>
    <row r="90" spans="1:15" ht="20.25" customHeight="1" x14ac:dyDescent="0.25">
      <c r="A90" s="195">
        <v>85</v>
      </c>
      <c r="B90" s="195" t="s">
        <v>709</v>
      </c>
      <c r="C90" s="32">
        <v>45662</v>
      </c>
      <c r="D90" s="195">
        <v>1</v>
      </c>
      <c r="E90" s="230">
        <v>40</v>
      </c>
      <c r="F90" s="195">
        <f t="shared" si="5"/>
        <v>1</v>
      </c>
      <c r="G90" s="351" t="s">
        <v>977</v>
      </c>
      <c r="H90" s="352"/>
      <c r="I90" s="230">
        <f t="shared" si="11"/>
        <v>40</v>
      </c>
      <c r="J90" s="32">
        <f t="shared" ref="J90:J117" si="13">C90</f>
        <v>45662</v>
      </c>
      <c r="K90" s="196">
        <v>21518.651999999998</v>
      </c>
      <c r="L90" s="195" t="s">
        <v>16</v>
      </c>
      <c r="M90" s="195">
        <f t="shared" si="12"/>
        <v>1</v>
      </c>
      <c r="N90" s="196">
        <f t="shared" si="10"/>
        <v>40</v>
      </c>
      <c r="O90" s="195">
        <v>0</v>
      </c>
    </row>
    <row r="91" spans="1:15" ht="20.25" customHeight="1" x14ac:dyDescent="0.25">
      <c r="A91" s="195">
        <v>86</v>
      </c>
      <c r="B91" s="195" t="s">
        <v>709</v>
      </c>
      <c r="C91" s="32">
        <v>45665</v>
      </c>
      <c r="D91" s="195">
        <v>1</v>
      </c>
      <c r="E91" s="230">
        <v>40</v>
      </c>
      <c r="F91" s="195">
        <f t="shared" si="5"/>
        <v>1</v>
      </c>
      <c r="G91" s="351" t="s">
        <v>977</v>
      </c>
      <c r="H91" s="352"/>
      <c r="I91" s="230">
        <f t="shared" si="11"/>
        <v>40</v>
      </c>
      <c r="J91" s="32">
        <f t="shared" si="13"/>
        <v>45665</v>
      </c>
      <c r="K91" s="196">
        <v>21518.651999999998</v>
      </c>
      <c r="L91" s="195" t="s">
        <v>16</v>
      </c>
      <c r="M91" s="195">
        <f t="shared" si="12"/>
        <v>1</v>
      </c>
      <c r="N91" s="196">
        <f t="shared" si="10"/>
        <v>40</v>
      </c>
      <c r="O91" s="195">
        <v>0</v>
      </c>
    </row>
    <row r="92" spans="1:15" ht="20.25" customHeight="1" x14ac:dyDescent="0.25">
      <c r="A92" s="195">
        <v>87</v>
      </c>
      <c r="B92" s="195" t="s">
        <v>709</v>
      </c>
      <c r="C92" s="32">
        <v>45665</v>
      </c>
      <c r="D92" s="195">
        <v>1</v>
      </c>
      <c r="E92" s="230">
        <v>40</v>
      </c>
      <c r="F92" s="195">
        <f t="shared" si="5"/>
        <v>1</v>
      </c>
      <c r="G92" s="351" t="s">
        <v>977</v>
      </c>
      <c r="H92" s="352"/>
      <c r="I92" s="230">
        <f t="shared" si="11"/>
        <v>40</v>
      </c>
      <c r="J92" s="32">
        <f t="shared" si="13"/>
        <v>45665</v>
      </c>
      <c r="K92" s="196">
        <v>21518.651999999998</v>
      </c>
      <c r="L92" s="195" t="s">
        <v>16</v>
      </c>
      <c r="M92" s="195">
        <f t="shared" si="12"/>
        <v>1</v>
      </c>
      <c r="N92" s="196">
        <f t="shared" si="10"/>
        <v>40</v>
      </c>
      <c r="O92" s="195">
        <v>0</v>
      </c>
    </row>
    <row r="93" spans="1:15" ht="20.25" customHeight="1" x14ac:dyDescent="0.25">
      <c r="A93" s="195">
        <v>88</v>
      </c>
      <c r="B93" s="195" t="s">
        <v>709</v>
      </c>
      <c r="C93" s="32">
        <v>45672</v>
      </c>
      <c r="D93" s="195">
        <v>1</v>
      </c>
      <c r="E93" s="230">
        <v>40</v>
      </c>
      <c r="F93" s="195">
        <f t="shared" si="5"/>
        <v>1</v>
      </c>
      <c r="G93" s="351" t="s">
        <v>977</v>
      </c>
      <c r="H93" s="352"/>
      <c r="I93" s="230">
        <f t="shared" si="11"/>
        <v>40</v>
      </c>
      <c r="J93" s="32">
        <f t="shared" si="13"/>
        <v>45672</v>
      </c>
      <c r="K93" s="196">
        <v>21518.651999999998</v>
      </c>
      <c r="L93" s="195" t="s">
        <v>16</v>
      </c>
      <c r="M93" s="195">
        <f t="shared" si="12"/>
        <v>1</v>
      </c>
      <c r="N93" s="196">
        <f t="shared" si="10"/>
        <v>40</v>
      </c>
      <c r="O93" s="195">
        <v>0</v>
      </c>
    </row>
    <row r="94" spans="1:15" ht="20.25" customHeight="1" x14ac:dyDescent="0.25">
      <c r="A94" s="195">
        <v>89</v>
      </c>
      <c r="B94" s="195" t="s">
        <v>709</v>
      </c>
      <c r="C94" s="32">
        <v>45672</v>
      </c>
      <c r="D94" s="195">
        <v>1</v>
      </c>
      <c r="E94" s="230">
        <v>40</v>
      </c>
      <c r="F94" s="195">
        <f t="shared" si="5"/>
        <v>1</v>
      </c>
      <c r="G94" s="351" t="s">
        <v>977</v>
      </c>
      <c r="H94" s="352"/>
      <c r="I94" s="230">
        <f t="shared" si="11"/>
        <v>40</v>
      </c>
      <c r="J94" s="32">
        <f t="shared" si="13"/>
        <v>45672</v>
      </c>
      <c r="K94" s="196">
        <v>21518.651999999998</v>
      </c>
      <c r="L94" s="195" t="s">
        <v>16</v>
      </c>
      <c r="M94" s="195">
        <f t="shared" si="12"/>
        <v>1</v>
      </c>
      <c r="N94" s="196">
        <f t="shared" si="10"/>
        <v>40</v>
      </c>
      <c r="O94" s="195">
        <v>0</v>
      </c>
    </row>
    <row r="95" spans="1:15" ht="20.25" customHeight="1" x14ac:dyDescent="0.25">
      <c r="A95" s="195">
        <v>90</v>
      </c>
      <c r="B95" s="195" t="s">
        <v>709</v>
      </c>
      <c r="C95" s="32">
        <v>45678</v>
      </c>
      <c r="D95" s="195">
        <v>1</v>
      </c>
      <c r="E95" s="230">
        <v>40</v>
      </c>
      <c r="F95" s="195">
        <f t="shared" si="5"/>
        <v>1</v>
      </c>
      <c r="G95" s="351" t="s">
        <v>977</v>
      </c>
      <c r="H95" s="352"/>
      <c r="I95" s="230">
        <f t="shared" si="11"/>
        <v>40</v>
      </c>
      <c r="J95" s="32">
        <f t="shared" si="13"/>
        <v>45678</v>
      </c>
      <c r="K95" s="196">
        <v>21518.651999999998</v>
      </c>
      <c r="L95" s="195" t="s">
        <v>16</v>
      </c>
      <c r="M95" s="195">
        <f t="shared" si="12"/>
        <v>1</v>
      </c>
      <c r="N95" s="196">
        <f t="shared" si="10"/>
        <v>40</v>
      </c>
      <c r="O95" s="195">
        <v>0</v>
      </c>
    </row>
    <row r="96" spans="1:15" ht="20.25" customHeight="1" x14ac:dyDescent="0.25">
      <c r="A96" s="195">
        <v>91</v>
      </c>
      <c r="B96" s="195" t="s">
        <v>709</v>
      </c>
      <c r="C96" s="32">
        <v>45678</v>
      </c>
      <c r="D96" s="195">
        <v>1</v>
      </c>
      <c r="E96" s="230">
        <v>40</v>
      </c>
      <c r="F96" s="195">
        <f t="shared" si="5"/>
        <v>1</v>
      </c>
      <c r="G96" s="351" t="s">
        <v>977</v>
      </c>
      <c r="H96" s="352"/>
      <c r="I96" s="230">
        <f t="shared" si="11"/>
        <v>40</v>
      </c>
      <c r="J96" s="32">
        <f t="shared" si="13"/>
        <v>45678</v>
      </c>
      <c r="K96" s="196">
        <v>21518.651999999998</v>
      </c>
      <c r="L96" s="195" t="s">
        <v>16</v>
      </c>
      <c r="M96" s="195">
        <f t="shared" si="12"/>
        <v>1</v>
      </c>
      <c r="N96" s="196">
        <f t="shared" si="10"/>
        <v>40</v>
      </c>
      <c r="O96" s="195">
        <v>0</v>
      </c>
    </row>
    <row r="97" spans="1:15" ht="20.25" customHeight="1" x14ac:dyDescent="0.25">
      <c r="A97" s="195">
        <v>92</v>
      </c>
      <c r="B97" s="195" t="s">
        <v>709</v>
      </c>
      <c r="C97" s="32">
        <v>45680</v>
      </c>
      <c r="D97" s="195">
        <v>1</v>
      </c>
      <c r="E97" s="230">
        <v>40</v>
      </c>
      <c r="F97" s="195">
        <f t="shared" si="5"/>
        <v>1</v>
      </c>
      <c r="G97" s="351" t="s">
        <v>977</v>
      </c>
      <c r="H97" s="352"/>
      <c r="I97" s="230">
        <f t="shared" si="11"/>
        <v>40</v>
      </c>
      <c r="J97" s="32">
        <f t="shared" si="13"/>
        <v>45680</v>
      </c>
      <c r="K97" s="196">
        <v>21518.651999999998</v>
      </c>
      <c r="L97" s="195" t="s">
        <v>16</v>
      </c>
      <c r="M97" s="195">
        <f t="shared" si="12"/>
        <v>1</v>
      </c>
      <c r="N97" s="196">
        <f t="shared" si="10"/>
        <v>40</v>
      </c>
      <c r="O97" s="195">
        <v>0</v>
      </c>
    </row>
    <row r="98" spans="1:15" ht="20.25" customHeight="1" x14ac:dyDescent="0.25">
      <c r="A98" s="195">
        <v>93</v>
      </c>
      <c r="B98" s="195" t="s">
        <v>709</v>
      </c>
      <c r="C98" s="32">
        <v>45680</v>
      </c>
      <c r="D98" s="195">
        <v>1</v>
      </c>
      <c r="E98" s="230">
        <v>40</v>
      </c>
      <c r="F98" s="195">
        <f t="shared" si="5"/>
        <v>1</v>
      </c>
      <c r="G98" s="351" t="s">
        <v>977</v>
      </c>
      <c r="H98" s="352"/>
      <c r="I98" s="230">
        <f t="shared" si="11"/>
        <v>40</v>
      </c>
      <c r="J98" s="32">
        <f t="shared" si="13"/>
        <v>45680</v>
      </c>
      <c r="K98" s="196">
        <v>21518.651999999998</v>
      </c>
      <c r="L98" s="195" t="s">
        <v>16</v>
      </c>
      <c r="M98" s="195">
        <f t="shared" si="12"/>
        <v>1</v>
      </c>
      <c r="N98" s="196">
        <f t="shared" si="10"/>
        <v>40</v>
      </c>
      <c r="O98" s="195">
        <v>0</v>
      </c>
    </row>
    <row r="99" spans="1:15" ht="20.25" customHeight="1" x14ac:dyDescent="0.25">
      <c r="A99" s="195">
        <v>94</v>
      </c>
      <c r="B99" s="195" t="s">
        <v>555</v>
      </c>
      <c r="C99" s="32">
        <v>45292</v>
      </c>
      <c r="D99" s="195">
        <v>1</v>
      </c>
      <c r="E99" s="230">
        <v>20</v>
      </c>
      <c r="F99" s="195">
        <f t="shared" si="5"/>
        <v>1</v>
      </c>
      <c r="G99" s="351" t="s">
        <v>978</v>
      </c>
      <c r="H99" s="352"/>
      <c r="I99" s="230">
        <f t="shared" si="11"/>
        <v>20</v>
      </c>
      <c r="J99" s="32">
        <f t="shared" si="13"/>
        <v>45292</v>
      </c>
      <c r="K99" s="196">
        <v>21518.651999999998</v>
      </c>
      <c r="L99" s="195" t="s">
        <v>16</v>
      </c>
      <c r="M99" s="195">
        <f t="shared" si="12"/>
        <v>1</v>
      </c>
      <c r="N99" s="196">
        <f t="shared" si="10"/>
        <v>20</v>
      </c>
      <c r="O99" s="195">
        <v>0</v>
      </c>
    </row>
    <row r="100" spans="1:15" ht="20.25" customHeight="1" x14ac:dyDescent="0.25">
      <c r="A100" s="195">
        <v>95</v>
      </c>
      <c r="B100" s="195" t="s">
        <v>555</v>
      </c>
      <c r="C100" s="32">
        <v>45297</v>
      </c>
      <c r="D100" s="195">
        <v>1</v>
      </c>
      <c r="E100" s="230">
        <v>20</v>
      </c>
      <c r="F100" s="195">
        <f t="shared" si="5"/>
        <v>1</v>
      </c>
      <c r="G100" s="351" t="s">
        <v>978</v>
      </c>
      <c r="H100" s="352"/>
      <c r="I100" s="230">
        <f t="shared" si="11"/>
        <v>20</v>
      </c>
      <c r="J100" s="32">
        <f t="shared" si="13"/>
        <v>45297</v>
      </c>
      <c r="K100" s="196">
        <v>21518.651999999998</v>
      </c>
      <c r="L100" s="195" t="s">
        <v>16</v>
      </c>
      <c r="M100" s="195">
        <f t="shared" si="12"/>
        <v>1</v>
      </c>
      <c r="N100" s="196">
        <f t="shared" si="10"/>
        <v>20</v>
      </c>
      <c r="O100" s="195">
        <v>0</v>
      </c>
    </row>
    <row r="101" spans="1:15" ht="20.25" customHeight="1" x14ac:dyDescent="0.25">
      <c r="A101" s="195">
        <v>96</v>
      </c>
      <c r="B101" s="195" t="s">
        <v>555</v>
      </c>
      <c r="C101" s="32">
        <v>45297</v>
      </c>
      <c r="D101" s="195">
        <v>1</v>
      </c>
      <c r="E101" s="230">
        <v>20</v>
      </c>
      <c r="F101" s="195">
        <f t="shared" si="5"/>
        <v>1</v>
      </c>
      <c r="G101" s="351" t="s">
        <v>978</v>
      </c>
      <c r="H101" s="352"/>
      <c r="I101" s="230">
        <f t="shared" si="11"/>
        <v>20</v>
      </c>
      <c r="J101" s="32">
        <f t="shared" si="13"/>
        <v>45297</v>
      </c>
      <c r="K101" s="196">
        <v>21518.651999999998</v>
      </c>
      <c r="L101" s="195" t="s">
        <v>16</v>
      </c>
      <c r="M101" s="195">
        <f t="shared" si="12"/>
        <v>1</v>
      </c>
      <c r="N101" s="196">
        <f t="shared" si="10"/>
        <v>20</v>
      </c>
      <c r="O101" s="195">
        <v>0</v>
      </c>
    </row>
    <row r="102" spans="1:15" ht="20.25" customHeight="1" x14ac:dyDescent="0.25">
      <c r="A102" s="195">
        <v>97</v>
      </c>
      <c r="B102" s="195" t="s">
        <v>555</v>
      </c>
      <c r="C102" s="32">
        <v>45299</v>
      </c>
      <c r="D102" s="195">
        <v>1</v>
      </c>
      <c r="E102" s="230">
        <v>20</v>
      </c>
      <c r="F102" s="195">
        <f t="shared" si="5"/>
        <v>1</v>
      </c>
      <c r="G102" s="351" t="s">
        <v>978</v>
      </c>
      <c r="H102" s="352"/>
      <c r="I102" s="230">
        <f t="shared" si="11"/>
        <v>20</v>
      </c>
      <c r="J102" s="32">
        <f t="shared" si="13"/>
        <v>45299</v>
      </c>
      <c r="K102" s="196">
        <v>21518.651999999998</v>
      </c>
      <c r="L102" s="195" t="s">
        <v>16</v>
      </c>
      <c r="M102" s="195">
        <f t="shared" si="12"/>
        <v>1</v>
      </c>
      <c r="N102" s="196">
        <f t="shared" si="10"/>
        <v>20</v>
      </c>
      <c r="O102" s="195">
        <v>0</v>
      </c>
    </row>
    <row r="103" spans="1:15" ht="20.25" customHeight="1" x14ac:dyDescent="0.25">
      <c r="A103" s="195">
        <v>98</v>
      </c>
      <c r="B103" s="195" t="s">
        <v>555</v>
      </c>
      <c r="C103" s="32">
        <v>45300</v>
      </c>
      <c r="D103" s="195">
        <v>1</v>
      </c>
      <c r="E103" s="230">
        <v>20</v>
      </c>
      <c r="F103" s="195">
        <f t="shared" si="5"/>
        <v>1</v>
      </c>
      <c r="G103" s="351" t="s">
        <v>978</v>
      </c>
      <c r="H103" s="352"/>
      <c r="I103" s="230">
        <f t="shared" si="11"/>
        <v>20</v>
      </c>
      <c r="J103" s="32">
        <f t="shared" si="13"/>
        <v>45300</v>
      </c>
      <c r="K103" s="196">
        <v>21518.651999999998</v>
      </c>
      <c r="L103" s="195" t="s">
        <v>16</v>
      </c>
      <c r="M103" s="195">
        <f t="shared" si="12"/>
        <v>1</v>
      </c>
      <c r="N103" s="196">
        <f t="shared" si="10"/>
        <v>20</v>
      </c>
      <c r="O103" s="195">
        <v>0</v>
      </c>
    </row>
    <row r="104" spans="1:15" ht="20.25" customHeight="1" x14ac:dyDescent="0.25">
      <c r="A104" s="195">
        <v>99</v>
      </c>
      <c r="B104" s="195" t="s">
        <v>555</v>
      </c>
      <c r="C104" s="32">
        <v>45301</v>
      </c>
      <c r="D104" s="195">
        <v>1</v>
      </c>
      <c r="E104" s="230">
        <v>20</v>
      </c>
      <c r="F104" s="195">
        <f t="shared" si="5"/>
        <v>1</v>
      </c>
      <c r="G104" s="351" t="s">
        <v>978</v>
      </c>
      <c r="H104" s="352"/>
      <c r="I104" s="230">
        <f t="shared" si="11"/>
        <v>20</v>
      </c>
      <c r="J104" s="32">
        <f t="shared" si="13"/>
        <v>45301</v>
      </c>
      <c r="K104" s="196">
        <v>21518.651999999998</v>
      </c>
      <c r="L104" s="195" t="s">
        <v>16</v>
      </c>
      <c r="M104" s="195">
        <f t="shared" si="12"/>
        <v>1</v>
      </c>
      <c r="N104" s="196">
        <f t="shared" si="10"/>
        <v>20</v>
      </c>
      <c r="O104" s="195">
        <v>0</v>
      </c>
    </row>
    <row r="105" spans="1:15" ht="20.25" customHeight="1" x14ac:dyDescent="0.25">
      <c r="A105" s="195">
        <v>100</v>
      </c>
      <c r="B105" s="195" t="s">
        <v>555</v>
      </c>
      <c r="C105" s="32">
        <v>45301</v>
      </c>
      <c r="D105" s="195">
        <v>1</v>
      </c>
      <c r="E105" s="230">
        <v>20</v>
      </c>
      <c r="F105" s="195">
        <f t="shared" si="5"/>
        <v>1</v>
      </c>
      <c r="G105" s="351" t="s">
        <v>978</v>
      </c>
      <c r="H105" s="352"/>
      <c r="I105" s="230">
        <f t="shared" si="11"/>
        <v>20</v>
      </c>
      <c r="J105" s="32">
        <f t="shared" si="13"/>
        <v>45301</v>
      </c>
      <c r="K105" s="196">
        <v>21518.651999999998</v>
      </c>
      <c r="L105" s="195" t="s">
        <v>16</v>
      </c>
      <c r="M105" s="195">
        <f t="shared" si="12"/>
        <v>1</v>
      </c>
      <c r="N105" s="196">
        <f t="shared" si="10"/>
        <v>20</v>
      </c>
      <c r="O105" s="195">
        <v>0</v>
      </c>
    </row>
    <row r="106" spans="1:15" ht="20.25" customHeight="1" x14ac:dyDescent="0.25">
      <c r="A106" s="195">
        <v>101</v>
      </c>
      <c r="B106" s="195" t="s">
        <v>555</v>
      </c>
      <c r="C106" s="32">
        <v>45302</v>
      </c>
      <c r="D106" s="195">
        <v>1</v>
      </c>
      <c r="E106" s="230">
        <v>20</v>
      </c>
      <c r="F106" s="195">
        <f t="shared" si="5"/>
        <v>1</v>
      </c>
      <c r="G106" s="351" t="s">
        <v>978</v>
      </c>
      <c r="H106" s="352"/>
      <c r="I106" s="230">
        <f t="shared" si="11"/>
        <v>20</v>
      </c>
      <c r="J106" s="32">
        <f t="shared" si="13"/>
        <v>45302</v>
      </c>
      <c r="K106" s="196">
        <v>21518.651999999998</v>
      </c>
      <c r="L106" s="195" t="s">
        <v>16</v>
      </c>
      <c r="M106" s="195">
        <f t="shared" si="12"/>
        <v>1</v>
      </c>
      <c r="N106" s="196">
        <f t="shared" si="10"/>
        <v>20</v>
      </c>
      <c r="O106" s="195">
        <v>0</v>
      </c>
    </row>
    <row r="107" spans="1:15" ht="20.25" customHeight="1" x14ac:dyDescent="0.25">
      <c r="A107" s="195">
        <v>102</v>
      </c>
      <c r="B107" s="195" t="s">
        <v>555</v>
      </c>
      <c r="C107" s="32">
        <v>45305</v>
      </c>
      <c r="D107" s="195">
        <v>1</v>
      </c>
      <c r="E107" s="230">
        <v>20</v>
      </c>
      <c r="F107" s="195">
        <f t="shared" si="5"/>
        <v>1</v>
      </c>
      <c r="G107" s="351" t="s">
        <v>978</v>
      </c>
      <c r="H107" s="352"/>
      <c r="I107" s="230">
        <f t="shared" si="11"/>
        <v>20</v>
      </c>
      <c r="J107" s="32">
        <f t="shared" si="13"/>
        <v>45305</v>
      </c>
      <c r="K107" s="196">
        <v>21518.651999999998</v>
      </c>
      <c r="L107" s="195" t="s">
        <v>16</v>
      </c>
      <c r="M107" s="195">
        <f t="shared" si="12"/>
        <v>1</v>
      </c>
      <c r="N107" s="196">
        <f t="shared" si="10"/>
        <v>20</v>
      </c>
      <c r="O107" s="195">
        <v>0</v>
      </c>
    </row>
    <row r="108" spans="1:15" ht="20.25" customHeight="1" x14ac:dyDescent="0.25">
      <c r="A108" s="195">
        <v>103</v>
      </c>
      <c r="B108" s="195" t="s">
        <v>555</v>
      </c>
      <c r="C108" s="32">
        <v>45308</v>
      </c>
      <c r="D108" s="195">
        <v>1</v>
      </c>
      <c r="E108" s="230">
        <v>20</v>
      </c>
      <c r="F108" s="195">
        <f t="shared" si="5"/>
        <v>1</v>
      </c>
      <c r="G108" s="351" t="s">
        <v>978</v>
      </c>
      <c r="H108" s="352"/>
      <c r="I108" s="230">
        <f t="shared" si="11"/>
        <v>20</v>
      </c>
      <c r="J108" s="32">
        <f t="shared" si="13"/>
        <v>45308</v>
      </c>
      <c r="K108" s="196">
        <v>21518.651999999998</v>
      </c>
      <c r="L108" s="195" t="s">
        <v>16</v>
      </c>
      <c r="M108" s="195">
        <f t="shared" si="12"/>
        <v>1</v>
      </c>
      <c r="N108" s="196">
        <f t="shared" si="10"/>
        <v>20</v>
      </c>
      <c r="O108" s="195">
        <v>0</v>
      </c>
    </row>
    <row r="109" spans="1:15" ht="20.25" customHeight="1" x14ac:dyDescent="0.25">
      <c r="A109" s="195">
        <v>104</v>
      </c>
      <c r="B109" s="195" t="s">
        <v>555</v>
      </c>
      <c r="C109" s="32">
        <v>45313</v>
      </c>
      <c r="D109" s="195">
        <v>1</v>
      </c>
      <c r="E109" s="230">
        <v>20</v>
      </c>
      <c r="F109" s="195">
        <f t="shared" si="5"/>
        <v>1</v>
      </c>
      <c r="G109" s="351" t="s">
        <v>978</v>
      </c>
      <c r="H109" s="352"/>
      <c r="I109" s="230">
        <f t="shared" si="11"/>
        <v>20</v>
      </c>
      <c r="J109" s="32">
        <f t="shared" si="13"/>
        <v>45313</v>
      </c>
      <c r="K109" s="196">
        <v>21518.651999999998</v>
      </c>
      <c r="L109" s="195" t="s">
        <v>16</v>
      </c>
      <c r="M109" s="195">
        <f t="shared" si="12"/>
        <v>1</v>
      </c>
      <c r="N109" s="196">
        <f t="shared" si="10"/>
        <v>20</v>
      </c>
      <c r="O109" s="195">
        <v>0</v>
      </c>
    </row>
    <row r="110" spans="1:15" ht="20.25" customHeight="1" x14ac:dyDescent="0.25">
      <c r="A110" s="195">
        <v>105</v>
      </c>
      <c r="B110" s="195" t="s">
        <v>555</v>
      </c>
      <c r="C110" s="32">
        <v>45315</v>
      </c>
      <c r="D110" s="195">
        <v>1</v>
      </c>
      <c r="E110" s="230">
        <v>20</v>
      </c>
      <c r="F110" s="195">
        <f t="shared" si="5"/>
        <v>1</v>
      </c>
      <c r="G110" s="351" t="s">
        <v>978</v>
      </c>
      <c r="H110" s="352"/>
      <c r="I110" s="230">
        <f t="shared" si="11"/>
        <v>20</v>
      </c>
      <c r="J110" s="32">
        <f t="shared" si="13"/>
        <v>45315</v>
      </c>
      <c r="K110" s="196">
        <v>21518.651999999998</v>
      </c>
      <c r="L110" s="195" t="s">
        <v>16</v>
      </c>
      <c r="M110" s="195">
        <f t="shared" si="12"/>
        <v>1</v>
      </c>
      <c r="N110" s="196">
        <f t="shared" si="10"/>
        <v>20</v>
      </c>
      <c r="O110" s="195">
        <v>0</v>
      </c>
    </row>
    <row r="111" spans="1:15" ht="20.25" customHeight="1" x14ac:dyDescent="0.25">
      <c r="A111" s="195">
        <v>106</v>
      </c>
      <c r="B111" s="195" t="s">
        <v>555</v>
      </c>
      <c r="C111" s="32">
        <v>45661</v>
      </c>
      <c r="D111" s="195">
        <v>1</v>
      </c>
      <c r="E111" s="230">
        <v>20</v>
      </c>
      <c r="F111" s="195">
        <f t="shared" si="5"/>
        <v>1</v>
      </c>
      <c r="G111" s="351" t="s">
        <v>978</v>
      </c>
      <c r="H111" s="352"/>
      <c r="I111" s="230">
        <f t="shared" si="11"/>
        <v>20</v>
      </c>
      <c r="J111" s="32">
        <f t="shared" si="13"/>
        <v>45661</v>
      </c>
      <c r="K111" s="196">
        <v>21518.651999999998</v>
      </c>
      <c r="L111" s="195" t="s">
        <v>16</v>
      </c>
      <c r="M111" s="195">
        <f t="shared" si="12"/>
        <v>1</v>
      </c>
      <c r="N111" s="196">
        <f t="shared" si="10"/>
        <v>20</v>
      </c>
      <c r="O111" s="195">
        <v>0</v>
      </c>
    </row>
    <row r="112" spans="1:15" ht="20.25" customHeight="1" x14ac:dyDescent="0.25">
      <c r="A112" s="195">
        <v>107</v>
      </c>
      <c r="B112" s="195" t="s">
        <v>555</v>
      </c>
      <c r="C112" s="32">
        <v>45669</v>
      </c>
      <c r="D112" s="195">
        <v>1</v>
      </c>
      <c r="E112" s="230">
        <v>20</v>
      </c>
      <c r="F112" s="195">
        <f t="shared" si="5"/>
        <v>1</v>
      </c>
      <c r="G112" s="351" t="s">
        <v>978</v>
      </c>
      <c r="H112" s="352"/>
      <c r="I112" s="230">
        <f t="shared" si="11"/>
        <v>20</v>
      </c>
      <c r="J112" s="32">
        <f t="shared" si="13"/>
        <v>45669</v>
      </c>
      <c r="K112" s="196">
        <v>21518.651999999998</v>
      </c>
      <c r="L112" s="195" t="s">
        <v>16</v>
      </c>
      <c r="M112" s="195">
        <f t="shared" si="12"/>
        <v>1</v>
      </c>
      <c r="N112" s="196">
        <f t="shared" si="10"/>
        <v>20</v>
      </c>
      <c r="O112" s="195">
        <v>0</v>
      </c>
    </row>
    <row r="113" spans="1:15" ht="20.25" customHeight="1" x14ac:dyDescent="0.25">
      <c r="A113" s="195">
        <v>108</v>
      </c>
      <c r="B113" s="195" t="s">
        <v>920</v>
      </c>
      <c r="C113" s="32">
        <v>45669</v>
      </c>
      <c r="D113" s="195">
        <v>1</v>
      </c>
      <c r="E113" s="230">
        <v>40</v>
      </c>
      <c r="F113" s="195">
        <f t="shared" si="5"/>
        <v>1</v>
      </c>
      <c r="G113" s="351" t="s">
        <v>979</v>
      </c>
      <c r="H113" s="352"/>
      <c r="I113" s="230">
        <f t="shared" si="11"/>
        <v>40</v>
      </c>
      <c r="J113" s="32">
        <f t="shared" si="13"/>
        <v>45669</v>
      </c>
      <c r="K113" s="196">
        <v>21518.651999999998</v>
      </c>
      <c r="L113" s="195" t="s">
        <v>16</v>
      </c>
      <c r="M113" s="195">
        <f t="shared" si="12"/>
        <v>1</v>
      </c>
      <c r="N113" s="196">
        <f t="shared" si="10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920</v>
      </c>
      <c r="C114" s="32">
        <v>45671</v>
      </c>
      <c r="D114" s="195">
        <v>1</v>
      </c>
      <c r="E114" s="230">
        <v>40</v>
      </c>
      <c r="F114" s="195">
        <f t="shared" si="5"/>
        <v>1</v>
      </c>
      <c r="G114" s="351" t="s">
        <v>979</v>
      </c>
      <c r="H114" s="352"/>
      <c r="I114" s="230">
        <f t="shared" si="11"/>
        <v>40</v>
      </c>
      <c r="J114" s="32">
        <f t="shared" si="13"/>
        <v>45671</v>
      </c>
      <c r="K114" s="196">
        <v>21518.651999999998</v>
      </c>
      <c r="L114" s="195" t="s">
        <v>16</v>
      </c>
      <c r="M114" s="195">
        <f t="shared" si="12"/>
        <v>1</v>
      </c>
      <c r="N114" s="196">
        <f t="shared" si="10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920</v>
      </c>
      <c r="C115" s="32">
        <v>45671</v>
      </c>
      <c r="D115" s="195">
        <v>1</v>
      </c>
      <c r="E115" s="230">
        <v>40</v>
      </c>
      <c r="F115" s="195">
        <f t="shared" si="5"/>
        <v>1</v>
      </c>
      <c r="G115" s="351" t="s">
        <v>979</v>
      </c>
      <c r="H115" s="352"/>
      <c r="I115" s="230">
        <f t="shared" si="11"/>
        <v>40</v>
      </c>
      <c r="J115" s="32">
        <f t="shared" si="13"/>
        <v>45671</v>
      </c>
      <c r="K115" s="196">
        <v>21518.651999999998</v>
      </c>
      <c r="L115" s="195" t="s">
        <v>16</v>
      </c>
      <c r="M115" s="195">
        <f t="shared" si="12"/>
        <v>1</v>
      </c>
      <c r="N115" s="196">
        <f t="shared" si="10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920</v>
      </c>
      <c r="C116" s="32">
        <v>45672</v>
      </c>
      <c r="D116" s="195">
        <v>1</v>
      </c>
      <c r="E116" s="230">
        <v>40</v>
      </c>
      <c r="F116" s="195">
        <f t="shared" si="5"/>
        <v>1</v>
      </c>
      <c r="G116" s="351" t="s">
        <v>979</v>
      </c>
      <c r="H116" s="352"/>
      <c r="I116" s="230">
        <f t="shared" si="11"/>
        <v>40</v>
      </c>
      <c r="J116" s="32">
        <f t="shared" si="13"/>
        <v>45672</v>
      </c>
      <c r="K116" s="196">
        <v>21518.651999999998</v>
      </c>
      <c r="L116" s="195" t="s">
        <v>16</v>
      </c>
      <c r="M116" s="195">
        <f t="shared" si="12"/>
        <v>1</v>
      </c>
      <c r="N116" s="196">
        <f t="shared" si="10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920</v>
      </c>
      <c r="C117" s="32">
        <v>45677</v>
      </c>
      <c r="D117" s="195">
        <v>1</v>
      </c>
      <c r="E117" s="230">
        <v>40</v>
      </c>
      <c r="F117" s="195">
        <f t="shared" si="5"/>
        <v>1</v>
      </c>
      <c r="G117" s="351" t="s">
        <v>979</v>
      </c>
      <c r="H117" s="352"/>
      <c r="I117" s="230">
        <f t="shared" si="11"/>
        <v>40</v>
      </c>
      <c r="J117" s="32">
        <f t="shared" si="13"/>
        <v>45677</v>
      </c>
      <c r="K117" s="196">
        <v>21518.651999999998</v>
      </c>
      <c r="L117" s="195" t="s">
        <v>16</v>
      </c>
      <c r="M117" s="195">
        <f t="shared" si="12"/>
        <v>1</v>
      </c>
      <c r="N117" s="196">
        <f t="shared" si="10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711</v>
      </c>
      <c r="C118" s="32">
        <v>45645</v>
      </c>
      <c r="D118" s="195">
        <v>1</v>
      </c>
      <c r="E118" s="230">
        <v>150</v>
      </c>
      <c r="F118" s="195">
        <f t="shared" si="5"/>
        <v>1</v>
      </c>
      <c r="G118" s="281" t="s">
        <v>980</v>
      </c>
      <c r="H118" s="251">
        <v>45670</v>
      </c>
      <c r="I118" s="230">
        <f t="shared" si="11"/>
        <v>150</v>
      </c>
      <c r="J118" s="175">
        <v>45659</v>
      </c>
      <c r="K118" s="196">
        <v>21518.651999999998</v>
      </c>
      <c r="L118" s="195" t="s">
        <v>16</v>
      </c>
      <c r="M118" s="195">
        <f t="shared" si="12"/>
        <v>1</v>
      </c>
      <c r="N118" s="196">
        <f t="shared" ref="N118:N124" si="14">I118</f>
        <v>150</v>
      </c>
      <c r="O118" s="195">
        <v>0</v>
      </c>
    </row>
    <row r="119" spans="1:15" ht="20.25" customHeight="1" x14ac:dyDescent="0.25">
      <c r="A119" s="195">
        <v>114</v>
      </c>
      <c r="B119" s="195" t="s">
        <v>711</v>
      </c>
      <c r="C119" s="32">
        <v>45646</v>
      </c>
      <c r="D119" s="195">
        <v>1</v>
      </c>
      <c r="E119" s="230">
        <v>150</v>
      </c>
      <c r="F119" s="195">
        <f t="shared" si="5"/>
        <v>1</v>
      </c>
      <c r="G119" s="281" t="s">
        <v>981</v>
      </c>
      <c r="H119" s="251">
        <v>45670</v>
      </c>
      <c r="I119" s="230">
        <f t="shared" si="11"/>
        <v>150</v>
      </c>
      <c r="J119" s="195" t="s">
        <v>25</v>
      </c>
      <c r="K119" s="196">
        <v>21518.651999999998</v>
      </c>
      <c r="L119" s="195" t="s">
        <v>16</v>
      </c>
      <c r="M119" s="195">
        <f t="shared" si="12"/>
        <v>1</v>
      </c>
      <c r="N119" s="196">
        <f t="shared" si="14"/>
        <v>150</v>
      </c>
      <c r="O119" s="195">
        <v>0</v>
      </c>
    </row>
    <row r="120" spans="1:15" ht="20.25" customHeight="1" x14ac:dyDescent="0.25">
      <c r="A120" s="195">
        <v>115</v>
      </c>
      <c r="B120" s="195" t="s">
        <v>711</v>
      </c>
      <c r="C120" s="32">
        <v>45652</v>
      </c>
      <c r="D120" s="195">
        <v>1</v>
      </c>
      <c r="E120" s="230">
        <v>450</v>
      </c>
      <c r="F120" s="195">
        <f t="shared" si="5"/>
        <v>1</v>
      </c>
      <c r="G120" s="281" t="s">
        <v>982</v>
      </c>
      <c r="H120" s="251">
        <v>45670</v>
      </c>
      <c r="I120" s="230">
        <f t="shared" si="11"/>
        <v>450</v>
      </c>
      <c r="J120" s="195" t="s">
        <v>25</v>
      </c>
      <c r="K120" s="196">
        <v>21518.651999999998</v>
      </c>
      <c r="L120" s="195" t="s">
        <v>16</v>
      </c>
      <c r="M120" s="195">
        <f t="shared" si="12"/>
        <v>1</v>
      </c>
      <c r="N120" s="196">
        <f t="shared" si="14"/>
        <v>450</v>
      </c>
      <c r="O120" s="195">
        <v>0</v>
      </c>
    </row>
    <row r="121" spans="1:15" ht="20.25" customHeight="1" x14ac:dyDescent="0.25">
      <c r="A121" s="195">
        <v>116</v>
      </c>
      <c r="B121" s="195" t="s">
        <v>711</v>
      </c>
      <c r="C121" s="32">
        <v>45669</v>
      </c>
      <c r="D121" s="195">
        <v>1</v>
      </c>
      <c r="E121" s="230">
        <v>450</v>
      </c>
      <c r="F121" s="195">
        <f t="shared" ref="F121:F124" si="15">D121</f>
        <v>1</v>
      </c>
      <c r="G121" s="281" t="s">
        <v>983</v>
      </c>
      <c r="H121" s="251">
        <v>45673</v>
      </c>
      <c r="I121" s="230">
        <f t="shared" si="11"/>
        <v>450</v>
      </c>
      <c r="J121" s="195" t="s">
        <v>25</v>
      </c>
      <c r="K121" s="196">
        <v>21518.651999999998</v>
      </c>
      <c r="L121" s="195" t="s">
        <v>16</v>
      </c>
      <c r="M121" s="195">
        <f t="shared" si="12"/>
        <v>1</v>
      </c>
      <c r="N121" s="196">
        <f t="shared" si="14"/>
        <v>450</v>
      </c>
      <c r="O121" s="195">
        <v>0</v>
      </c>
    </row>
    <row r="122" spans="1:15" ht="20.25" customHeight="1" x14ac:dyDescent="0.25">
      <c r="A122" s="195">
        <v>117</v>
      </c>
      <c r="B122" s="195" t="s">
        <v>711</v>
      </c>
      <c r="C122" s="32">
        <v>45667</v>
      </c>
      <c r="D122" s="195">
        <v>1</v>
      </c>
      <c r="E122" s="230">
        <v>450</v>
      </c>
      <c r="F122" s="195">
        <f t="shared" si="15"/>
        <v>1</v>
      </c>
      <c r="G122" s="281" t="s">
        <v>984</v>
      </c>
      <c r="H122" s="251">
        <v>45673</v>
      </c>
      <c r="I122" s="230">
        <f t="shared" si="11"/>
        <v>450</v>
      </c>
      <c r="J122" s="175">
        <v>45674</v>
      </c>
      <c r="K122" s="196">
        <v>21518.651999999998</v>
      </c>
      <c r="L122" s="195" t="s">
        <v>16</v>
      </c>
      <c r="M122" s="195">
        <f t="shared" si="12"/>
        <v>1</v>
      </c>
      <c r="N122" s="196">
        <f t="shared" si="14"/>
        <v>450</v>
      </c>
      <c r="O122" s="195">
        <v>0</v>
      </c>
    </row>
    <row r="123" spans="1:15" ht="20.25" customHeight="1" x14ac:dyDescent="0.25">
      <c r="A123" s="195">
        <v>118</v>
      </c>
      <c r="B123" s="195" t="s">
        <v>711</v>
      </c>
      <c r="C123" s="32">
        <v>45669</v>
      </c>
      <c r="D123" s="195">
        <v>1</v>
      </c>
      <c r="E123" s="230">
        <v>450</v>
      </c>
      <c r="F123" s="195">
        <f t="shared" si="15"/>
        <v>1</v>
      </c>
      <c r="G123" s="281" t="s">
        <v>985</v>
      </c>
      <c r="H123" s="251">
        <v>45673</v>
      </c>
      <c r="I123" s="230">
        <f t="shared" si="11"/>
        <v>450</v>
      </c>
      <c r="J123" s="195" t="s">
        <v>25</v>
      </c>
      <c r="K123" s="196">
        <v>21518.651999999998</v>
      </c>
      <c r="L123" s="195" t="s">
        <v>16</v>
      </c>
      <c r="M123" s="195">
        <f t="shared" si="12"/>
        <v>1</v>
      </c>
      <c r="N123" s="196">
        <f t="shared" si="14"/>
        <v>450</v>
      </c>
      <c r="O123" s="195">
        <v>0</v>
      </c>
    </row>
    <row r="124" spans="1:15" ht="20.25" customHeight="1" x14ac:dyDescent="0.25">
      <c r="A124" s="195">
        <v>119</v>
      </c>
      <c r="B124" s="195" t="s">
        <v>906</v>
      </c>
      <c r="C124" s="32">
        <v>45668</v>
      </c>
      <c r="D124" s="195">
        <v>1</v>
      </c>
      <c r="E124" s="230">
        <v>150</v>
      </c>
      <c r="F124" s="195">
        <f t="shared" si="15"/>
        <v>1</v>
      </c>
      <c r="G124" s="281" t="s">
        <v>986</v>
      </c>
      <c r="H124" s="251">
        <v>45672</v>
      </c>
      <c r="I124" s="230">
        <f t="shared" si="11"/>
        <v>150</v>
      </c>
      <c r="J124" s="175">
        <v>45676</v>
      </c>
      <c r="K124" s="196">
        <v>21518.651999999998</v>
      </c>
      <c r="L124" s="195" t="s">
        <v>16</v>
      </c>
      <c r="M124" s="195">
        <f t="shared" si="12"/>
        <v>1</v>
      </c>
      <c r="N124" s="196">
        <f t="shared" si="14"/>
        <v>150</v>
      </c>
      <c r="O124" s="195">
        <v>0</v>
      </c>
    </row>
  </sheetData>
  <autoFilter ref="A5:P123"/>
  <mergeCells count="11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2:H22"/>
    <mergeCell ref="G23:H23"/>
    <mergeCell ref="G24:H24"/>
    <mergeCell ref="G25:H25"/>
    <mergeCell ref="G26:H26"/>
    <mergeCell ref="G27:H27"/>
    <mergeCell ref="G21:H21"/>
    <mergeCell ref="G18:H18"/>
    <mergeCell ref="G19:H19"/>
    <mergeCell ref="G20:H20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47:H47"/>
    <mergeCell ref="G48:H48"/>
    <mergeCell ref="G49:H49"/>
    <mergeCell ref="G50:H50"/>
    <mergeCell ref="G46:H46"/>
    <mergeCell ref="G40:H40"/>
    <mergeCell ref="G41:H41"/>
    <mergeCell ref="G42:H42"/>
    <mergeCell ref="G43:H43"/>
    <mergeCell ref="G44:H44"/>
    <mergeCell ref="G45:H45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0:H80"/>
    <mergeCell ref="G81:H81"/>
    <mergeCell ref="G82:H82"/>
    <mergeCell ref="G83:H83"/>
    <mergeCell ref="G84:H84"/>
    <mergeCell ref="G85:H85"/>
    <mergeCell ref="G75:H75"/>
    <mergeCell ref="G76:H76"/>
    <mergeCell ref="G77:H77"/>
    <mergeCell ref="G78:H78"/>
    <mergeCell ref="G79:H79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03:H103"/>
    <mergeCell ref="G104:H104"/>
    <mergeCell ref="G105:H105"/>
    <mergeCell ref="G106:H106"/>
    <mergeCell ref="G107:H107"/>
    <mergeCell ref="G108:H108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3:H113"/>
    <mergeCell ref="G114:H114"/>
    <mergeCell ref="G109:H109"/>
    <mergeCell ref="G110:H110"/>
    <mergeCell ref="G111:H111"/>
    <mergeCell ref="G112:H11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1:C25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05"/>
  <sheetViews>
    <sheetView topLeftCell="A4" zoomScale="85" zoomScaleNormal="85" workbookViewId="0">
      <pane ySplit="1" topLeftCell="A92" activePane="bottomLeft" state="frozen"/>
      <selection activeCell="S30" sqref="S30"/>
      <selection pane="bottomLeft" activeCell="C98" sqref="C98:C10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308"/>
      <c r="B2" s="311"/>
      <c r="C2" s="311"/>
      <c r="D2" s="210"/>
      <c r="E2" s="211"/>
      <c r="F2" s="212"/>
      <c r="G2" s="310"/>
      <c r="H2" s="213"/>
      <c r="I2" s="214"/>
      <c r="J2" s="210"/>
      <c r="K2" s="215"/>
      <c r="L2" s="310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311" t="s">
        <v>17</v>
      </c>
      <c r="D4" s="309" t="s">
        <v>6</v>
      </c>
      <c r="E4" s="220" t="s">
        <v>7</v>
      </c>
      <c r="F4" s="221" t="s">
        <v>6</v>
      </c>
      <c r="G4" s="309" t="s">
        <v>8</v>
      </c>
      <c r="H4" s="222" t="s">
        <v>18</v>
      </c>
      <c r="I4" s="223" t="s">
        <v>9</v>
      </c>
      <c r="J4" s="309" t="s">
        <v>10</v>
      </c>
      <c r="K4" s="221" t="s">
        <v>177</v>
      </c>
      <c r="L4" s="309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s="227" customFormat="1" ht="20.25" customHeight="1" x14ac:dyDescent="0.25">
      <c r="A6" s="195">
        <v>1</v>
      </c>
      <c r="B6" s="195" t="s">
        <v>19</v>
      </c>
      <c r="C6" s="32">
        <v>45683</v>
      </c>
      <c r="D6" s="195">
        <v>1</v>
      </c>
      <c r="E6" s="230">
        <v>25</v>
      </c>
      <c r="F6" s="195">
        <f t="shared" ref="F6:F72" si="0">D6</f>
        <v>1</v>
      </c>
      <c r="G6" s="351" t="s">
        <v>975</v>
      </c>
      <c r="H6" s="352"/>
      <c r="I6" s="230">
        <f t="shared" ref="I6:I59" si="1">E6</f>
        <v>25</v>
      </c>
      <c r="J6" s="32">
        <f t="shared" ref="J6:J60" si="2">C6</f>
        <v>45683</v>
      </c>
      <c r="K6" s="196">
        <v>21518.651999999998</v>
      </c>
      <c r="L6" s="195" t="s">
        <v>16</v>
      </c>
      <c r="M6" s="195">
        <f t="shared" ref="M6:M59" si="3">F6</f>
        <v>1</v>
      </c>
      <c r="N6" s="196">
        <f t="shared" ref="N6:N60" si="4">I6</f>
        <v>25</v>
      </c>
      <c r="O6" s="195">
        <v>0</v>
      </c>
    </row>
    <row r="7" spans="1:15" s="227" customFormat="1" ht="20.25" customHeight="1" x14ac:dyDescent="0.25">
      <c r="A7" s="195">
        <v>2</v>
      </c>
      <c r="B7" s="195" t="s">
        <v>19</v>
      </c>
      <c r="C7" s="32">
        <v>45684</v>
      </c>
      <c r="D7" s="195">
        <v>1</v>
      </c>
      <c r="E7" s="230">
        <v>25</v>
      </c>
      <c r="F7" s="195">
        <f t="shared" si="0"/>
        <v>1</v>
      </c>
      <c r="G7" s="351" t="s">
        <v>975</v>
      </c>
      <c r="H7" s="352"/>
      <c r="I7" s="230">
        <f t="shared" si="1"/>
        <v>25</v>
      </c>
      <c r="J7" s="32">
        <f t="shared" si="2"/>
        <v>45684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19</v>
      </c>
      <c r="C8" s="32">
        <v>45683</v>
      </c>
      <c r="D8" s="195">
        <v>1</v>
      </c>
      <c r="E8" s="230">
        <v>25</v>
      </c>
      <c r="F8" s="195">
        <f t="shared" si="0"/>
        <v>1</v>
      </c>
      <c r="G8" s="351" t="s">
        <v>975</v>
      </c>
      <c r="H8" s="352"/>
      <c r="I8" s="230">
        <f t="shared" si="1"/>
        <v>25</v>
      </c>
      <c r="J8" s="32">
        <f t="shared" si="2"/>
        <v>45683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19</v>
      </c>
      <c r="C9" s="32">
        <v>45685</v>
      </c>
      <c r="D9" s="195">
        <v>1</v>
      </c>
      <c r="E9" s="230">
        <v>25</v>
      </c>
      <c r="F9" s="195">
        <f t="shared" si="0"/>
        <v>1</v>
      </c>
      <c r="G9" s="351" t="s">
        <v>975</v>
      </c>
      <c r="H9" s="352"/>
      <c r="I9" s="230">
        <f t="shared" si="1"/>
        <v>25</v>
      </c>
      <c r="J9" s="32">
        <f t="shared" si="2"/>
        <v>45685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19</v>
      </c>
      <c r="C10" s="32">
        <v>45684</v>
      </c>
      <c r="D10" s="195">
        <v>1</v>
      </c>
      <c r="E10" s="230">
        <v>25</v>
      </c>
      <c r="F10" s="195">
        <f t="shared" si="0"/>
        <v>1</v>
      </c>
      <c r="G10" s="351" t="s">
        <v>975</v>
      </c>
      <c r="H10" s="352"/>
      <c r="I10" s="230">
        <f t="shared" si="1"/>
        <v>25</v>
      </c>
      <c r="J10" s="32">
        <f t="shared" si="2"/>
        <v>45684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19</v>
      </c>
      <c r="C11" s="32">
        <v>45685</v>
      </c>
      <c r="D11" s="195">
        <v>1</v>
      </c>
      <c r="E11" s="230">
        <v>25</v>
      </c>
      <c r="F11" s="195">
        <f t="shared" si="0"/>
        <v>1</v>
      </c>
      <c r="G11" s="351" t="s">
        <v>975</v>
      </c>
      <c r="H11" s="352"/>
      <c r="I11" s="230">
        <f t="shared" si="1"/>
        <v>25</v>
      </c>
      <c r="J11" s="32">
        <f t="shared" si="2"/>
        <v>45685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19</v>
      </c>
      <c r="C12" s="32">
        <v>45686</v>
      </c>
      <c r="D12" s="195">
        <v>1</v>
      </c>
      <c r="E12" s="230">
        <v>25</v>
      </c>
      <c r="F12" s="195">
        <f t="shared" si="0"/>
        <v>1</v>
      </c>
      <c r="G12" s="351" t="s">
        <v>975</v>
      </c>
      <c r="H12" s="352"/>
      <c r="I12" s="230">
        <f t="shared" si="1"/>
        <v>25</v>
      </c>
      <c r="J12" s="32">
        <f t="shared" si="2"/>
        <v>45686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19</v>
      </c>
      <c r="C13" s="32">
        <v>45687</v>
      </c>
      <c r="D13" s="195">
        <v>1</v>
      </c>
      <c r="E13" s="230">
        <v>25</v>
      </c>
      <c r="F13" s="195">
        <f t="shared" si="0"/>
        <v>1</v>
      </c>
      <c r="G13" s="351" t="s">
        <v>975</v>
      </c>
      <c r="H13" s="352"/>
      <c r="I13" s="230">
        <f t="shared" si="1"/>
        <v>25</v>
      </c>
      <c r="J13" s="32">
        <f t="shared" si="2"/>
        <v>45687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19</v>
      </c>
      <c r="C14" s="32">
        <v>45688</v>
      </c>
      <c r="D14" s="195">
        <v>1</v>
      </c>
      <c r="E14" s="230">
        <v>25</v>
      </c>
      <c r="F14" s="195">
        <f t="shared" si="0"/>
        <v>1</v>
      </c>
      <c r="G14" s="351" t="s">
        <v>975</v>
      </c>
      <c r="H14" s="352"/>
      <c r="I14" s="230">
        <f t="shared" si="1"/>
        <v>25</v>
      </c>
      <c r="J14" s="32">
        <f t="shared" si="2"/>
        <v>45688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19</v>
      </c>
      <c r="C15" s="32">
        <v>45689</v>
      </c>
      <c r="D15" s="195">
        <v>1</v>
      </c>
      <c r="E15" s="230">
        <v>25</v>
      </c>
      <c r="F15" s="195">
        <f t="shared" si="0"/>
        <v>1</v>
      </c>
      <c r="G15" s="351" t="s">
        <v>975</v>
      </c>
      <c r="H15" s="352"/>
      <c r="I15" s="230">
        <f t="shared" si="1"/>
        <v>25</v>
      </c>
      <c r="J15" s="32">
        <f t="shared" si="2"/>
        <v>45689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19</v>
      </c>
      <c r="C16" s="32">
        <v>45689</v>
      </c>
      <c r="D16" s="195">
        <v>1</v>
      </c>
      <c r="E16" s="230">
        <v>25</v>
      </c>
      <c r="F16" s="195">
        <f t="shared" si="0"/>
        <v>1</v>
      </c>
      <c r="G16" s="351" t="s">
        <v>975</v>
      </c>
      <c r="H16" s="352"/>
      <c r="I16" s="230">
        <f t="shared" si="1"/>
        <v>25</v>
      </c>
      <c r="J16" s="32">
        <f t="shared" si="2"/>
        <v>45689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19</v>
      </c>
      <c r="C17" s="32">
        <v>45690</v>
      </c>
      <c r="D17" s="195">
        <v>1</v>
      </c>
      <c r="E17" s="230">
        <v>25</v>
      </c>
      <c r="F17" s="195">
        <f t="shared" si="0"/>
        <v>1</v>
      </c>
      <c r="G17" s="351" t="s">
        <v>975</v>
      </c>
      <c r="H17" s="352"/>
      <c r="I17" s="230">
        <f t="shared" si="1"/>
        <v>25</v>
      </c>
      <c r="J17" s="32">
        <f t="shared" si="2"/>
        <v>45690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19</v>
      </c>
      <c r="C18" s="32">
        <v>45692</v>
      </c>
      <c r="D18" s="195">
        <v>1</v>
      </c>
      <c r="E18" s="230">
        <v>25</v>
      </c>
      <c r="F18" s="195">
        <f t="shared" ref="F18:F26" si="5">D18</f>
        <v>1</v>
      </c>
      <c r="G18" s="351" t="s">
        <v>975</v>
      </c>
      <c r="H18" s="352"/>
      <c r="I18" s="230">
        <f t="shared" ref="I18:I26" si="6">E18</f>
        <v>25</v>
      </c>
      <c r="J18" s="32">
        <f t="shared" ref="J18:J26" si="7">C18</f>
        <v>45692</v>
      </c>
      <c r="K18" s="196">
        <v>21519.651999999998</v>
      </c>
      <c r="L18" s="195" t="s">
        <v>16</v>
      </c>
      <c r="M18" s="195">
        <f t="shared" ref="M18:M26" si="8">F18</f>
        <v>1</v>
      </c>
      <c r="N18" s="196">
        <f t="shared" ref="N18:N26" si="9">I18</f>
        <v>25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19</v>
      </c>
      <c r="C19" s="32">
        <v>45691</v>
      </c>
      <c r="D19" s="195">
        <v>1</v>
      </c>
      <c r="E19" s="230">
        <v>25</v>
      </c>
      <c r="F19" s="195">
        <f t="shared" si="5"/>
        <v>1</v>
      </c>
      <c r="G19" s="351" t="s">
        <v>975</v>
      </c>
      <c r="H19" s="352"/>
      <c r="I19" s="230">
        <f t="shared" si="6"/>
        <v>25</v>
      </c>
      <c r="J19" s="32">
        <f t="shared" si="7"/>
        <v>45691</v>
      </c>
      <c r="K19" s="196">
        <v>21520.651999999998</v>
      </c>
      <c r="L19" s="195" t="s">
        <v>16</v>
      </c>
      <c r="M19" s="195">
        <f t="shared" si="8"/>
        <v>1</v>
      </c>
      <c r="N19" s="196">
        <f t="shared" si="9"/>
        <v>25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19</v>
      </c>
      <c r="C20" s="32">
        <v>45696</v>
      </c>
      <c r="D20" s="195">
        <v>1</v>
      </c>
      <c r="E20" s="230">
        <v>25</v>
      </c>
      <c r="F20" s="195">
        <f t="shared" si="5"/>
        <v>1</v>
      </c>
      <c r="G20" s="351" t="s">
        <v>975</v>
      </c>
      <c r="H20" s="352"/>
      <c r="I20" s="230">
        <f t="shared" si="6"/>
        <v>25</v>
      </c>
      <c r="J20" s="32">
        <f t="shared" si="7"/>
        <v>45696</v>
      </c>
      <c r="K20" s="196">
        <v>21521.651999999998</v>
      </c>
      <c r="L20" s="195" t="s">
        <v>16</v>
      </c>
      <c r="M20" s="195">
        <f t="shared" si="8"/>
        <v>1</v>
      </c>
      <c r="N20" s="196">
        <f t="shared" si="9"/>
        <v>25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45691</v>
      </c>
      <c r="D21" s="195">
        <v>1</v>
      </c>
      <c r="E21" s="230">
        <v>25</v>
      </c>
      <c r="F21" s="195">
        <f t="shared" si="5"/>
        <v>1</v>
      </c>
      <c r="G21" s="351" t="s">
        <v>975</v>
      </c>
      <c r="H21" s="352"/>
      <c r="I21" s="230">
        <f t="shared" si="6"/>
        <v>25</v>
      </c>
      <c r="J21" s="32">
        <f t="shared" si="7"/>
        <v>45691</v>
      </c>
      <c r="K21" s="196">
        <v>21522.651999999998</v>
      </c>
      <c r="L21" s="195" t="s">
        <v>16</v>
      </c>
      <c r="M21" s="195">
        <f t="shared" si="8"/>
        <v>1</v>
      </c>
      <c r="N21" s="196">
        <f t="shared" si="9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45698</v>
      </c>
      <c r="D22" s="195">
        <v>1</v>
      </c>
      <c r="E22" s="230">
        <v>25</v>
      </c>
      <c r="F22" s="195">
        <f t="shared" si="5"/>
        <v>1</v>
      </c>
      <c r="G22" s="351" t="s">
        <v>975</v>
      </c>
      <c r="H22" s="352"/>
      <c r="I22" s="230">
        <f t="shared" si="6"/>
        <v>25</v>
      </c>
      <c r="J22" s="32">
        <f t="shared" si="7"/>
        <v>45698</v>
      </c>
      <c r="K22" s="196">
        <v>21523.651999999998</v>
      </c>
      <c r="L22" s="195" t="s">
        <v>16</v>
      </c>
      <c r="M22" s="195">
        <f t="shared" si="8"/>
        <v>1</v>
      </c>
      <c r="N22" s="196">
        <f t="shared" si="9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45694</v>
      </c>
      <c r="D23" s="195">
        <v>1</v>
      </c>
      <c r="E23" s="230">
        <v>25</v>
      </c>
      <c r="F23" s="195">
        <f t="shared" si="5"/>
        <v>1</v>
      </c>
      <c r="G23" s="351" t="s">
        <v>975</v>
      </c>
      <c r="H23" s="352"/>
      <c r="I23" s="230">
        <f t="shared" si="6"/>
        <v>25</v>
      </c>
      <c r="J23" s="32">
        <f t="shared" si="7"/>
        <v>45694</v>
      </c>
      <c r="K23" s="196">
        <v>21524.651999999998</v>
      </c>
      <c r="L23" s="195" t="s">
        <v>16</v>
      </c>
      <c r="M23" s="195">
        <f t="shared" si="8"/>
        <v>1</v>
      </c>
      <c r="N23" s="196">
        <f t="shared" si="9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45696</v>
      </c>
      <c r="D24" s="195">
        <v>1</v>
      </c>
      <c r="E24" s="230">
        <v>25</v>
      </c>
      <c r="F24" s="195">
        <f t="shared" si="5"/>
        <v>1</v>
      </c>
      <c r="G24" s="351" t="s">
        <v>975</v>
      </c>
      <c r="H24" s="352"/>
      <c r="I24" s="230">
        <f t="shared" si="6"/>
        <v>25</v>
      </c>
      <c r="J24" s="32">
        <f t="shared" si="7"/>
        <v>45696</v>
      </c>
      <c r="K24" s="196">
        <v>21525.651999999998</v>
      </c>
      <c r="L24" s="195" t="s">
        <v>16</v>
      </c>
      <c r="M24" s="195">
        <f t="shared" si="8"/>
        <v>1</v>
      </c>
      <c r="N24" s="196">
        <f t="shared" si="9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45694</v>
      </c>
      <c r="D25" s="195">
        <v>1</v>
      </c>
      <c r="E25" s="230">
        <v>25</v>
      </c>
      <c r="F25" s="195">
        <f t="shared" si="5"/>
        <v>1</v>
      </c>
      <c r="G25" s="351" t="s">
        <v>975</v>
      </c>
      <c r="H25" s="352"/>
      <c r="I25" s="230">
        <f t="shared" si="6"/>
        <v>25</v>
      </c>
      <c r="J25" s="32">
        <f t="shared" si="7"/>
        <v>45694</v>
      </c>
      <c r="K25" s="196">
        <v>21526.651999999998</v>
      </c>
      <c r="L25" s="195" t="s">
        <v>16</v>
      </c>
      <c r="M25" s="195">
        <f t="shared" si="8"/>
        <v>1</v>
      </c>
      <c r="N25" s="196">
        <f t="shared" si="9"/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45697</v>
      </c>
      <c r="D26" s="195">
        <v>1</v>
      </c>
      <c r="E26" s="230">
        <v>25</v>
      </c>
      <c r="F26" s="195">
        <f t="shared" si="5"/>
        <v>1</v>
      </c>
      <c r="G26" s="351" t="s">
        <v>975</v>
      </c>
      <c r="H26" s="352"/>
      <c r="I26" s="230">
        <f t="shared" si="6"/>
        <v>25</v>
      </c>
      <c r="J26" s="32">
        <f t="shared" si="7"/>
        <v>45697</v>
      </c>
      <c r="K26" s="196">
        <v>21527.651999999998</v>
      </c>
      <c r="L26" s="195" t="s">
        <v>16</v>
      </c>
      <c r="M26" s="195">
        <f t="shared" si="8"/>
        <v>1</v>
      </c>
      <c r="N26" s="196">
        <f t="shared" si="9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45697</v>
      </c>
      <c r="D27" s="195">
        <v>1</v>
      </c>
      <c r="E27" s="230">
        <v>25</v>
      </c>
      <c r="F27" s="195">
        <f t="shared" si="0"/>
        <v>1</v>
      </c>
      <c r="G27" s="351" t="s">
        <v>975</v>
      </c>
      <c r="H27" s="352"/>
      <c r="I27" s="230">
        <f t="shared" si="1"/>
        <v>25</v>
      </c>
      <c r="J27" s="32">
        <f t="shared" si="2"/>
        <v>45697</v>
      </c>
      <c r="K27" s="196">
        <v>21518.651999999998</v>
      </c>
      <c r="L27" s="195" t="s">
        <v>16</v>
      </c>
      <c r="M27" s="195">
        <f t="shared" si="3"/>
        <v>1</v>
      </c>
      <c r="N27" s="196">
        <f t="shared" si="4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45701</v>
      </c>
      <c r="D28" s="195">
        <v>1</v>
      </c>
      <c r="E28" s="230">
        <v>25</v>
      </c>
      <c r="F28" s="195">
        <f t="shared" si="0"/>
        <v>1</v>
      </c>
      <c r="G28" s="351" t="s">
        <v>975</v>
      </c>
      <c r="H28" s="352"/>
      <c r="I28" s="230">
        <f t="shared" si="1"/>
        <v>25</v>
      </c>
      <c r="J28" s="32">
        <f t="shared" si="2"/>
        <v>45701</v>
      </c>
      <c r="K28" s="196">
        <v>21518.651999999998</v>
      </c>
      <c r="L28" s="195" t="s">
        <v>16</v>
      </c>
      <c r="M28" s="195">
        <f t="shared" si="3"/>
        <v>1</v>
      </c>
      <c r="N28" s="196">
        <f t="shared" si="4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45701</v>
      </c>
      <c r="D29" s="195">
        <v>1</v>
      </c>
      <c r="E29" s="230">
        <v>25</v>
      </c>
      <c r="F29" s="195">
        <f t="shared" si="0"/>
        <v>1</v>
      </c>
      <c r="G29" s="351" t="s">
        <v>975</v>
      </c>
      <c r="H29" s="352"/>
      <c r="I29" s="230">
        <f t="shared" si="1"/>
        <v>25</v>
      </c>
      <c r="J29" s="32">
        <f t="shared" si="2"/>
        <v>45701</v>
      </c>
      <c r="K29" s="196">
        <v>21518.651999999998</v>
      </c>
      <c r="L29" s="195" t="s">
        <v>16</v>
      </c>
      <c r="M29" s="195">
        <f t="shared" si="3"/>
        <v>1</v>
      </c>
      <c r="N29" s="196">
        <f t="shared" si="4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45705</v>
      </c>
      <c r="D30" s="195">
        <v>1</v>
      </c>
      <c r="E30" s="230">
        <v>25</v>
      </c>
      <c r="F30" s="195">
        <f t="shared" si="0"/>
        <v>1</v>
      </c>
      <c r="G30" s="351" t="s">
        <v>975</v>
      </c>
      <c r="H30" s="352"/>
      <c r="I30" s="230">
        <f t="shared" si="1"/>
        <v>25</v>
      </c>
      <c r="J30" s="32">
        <f t="shared" si="2"/>
        <v>45705</v>
      </c>
      <c r="K30" s="196">
        <v>21518.651999999998</v>
      </c>
      <c r="L30" s="195" t="s">
        <v>16</v>
      </c>
      <c r="M30" s="195">
        <f t="shared" si="3"/>
        <v>1</v>
      </c>
      <c r="N30" s="196">
        <f t="shared" si="4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45706</v>
      </c>
      <c r="D31" s="195">
        <v>1</v>
      </c>
      <c r="E31" s="230">
        <v>25</v>
      </c>
      <c r="F31" s="195">
        <f t="shared" si="0"/>
        <v>1</v>
      </c>
      <c r="G31" s="351" t="s">
        <v>975</v>
      </c>
      <c r="H31" s="352"/>
      <c r="I31" s="230">
        <f t="shared" si="1"/>
        <v>25</v>
      </c>
      <c r="J31" s="32">
        <f t="shared" si="2"/>
        <v>45706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45706</v>
      </c>
      <c r="D32" s="195">
        <v>1</v>
      </c>
      <c r="E32" s="230">
        <v>25</v>
      </c>
      <c r="F32" s="195">
        <f t="shared" si="0"/>
        <v>1</v>
      </c>
      <c r="G32" s="351" t="s">
        <v>975</v>
      </c>
      <c r="H32" s="352"/>
      <c r="I32" s="230">
        <f t="shared" si="1"/>
        <v>25</v>
      </c>
      <c r="J32" s="32">
        <f t="shared" si="2"/>
        <v>45706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45707</v>
      </c>
      <c r="D33" s="195">
        <v>1</v>
      </c>
      <c r="E33" s="230">
        <v>25</v>
      </c>
      <c r="F33" s="195">
        <f t="shared" si="0"/>
        <v>1</v>
      </c>
      <c r="G33" s="351" t="s">
        <v>975</v>
      </c>
      <c r="H33" s="352"/>
      <c r="I33" s="230">
        <f t="shared" si="1"/>
        <v>25</v>
      </c>
      <c r="J33" s="32">
        <f t="shared" si="2"/>
        <v>45707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45706</v>
      </c>
      <c r="D34" s="195">
        <v>1</v>
      </c>
      <c r="E34" s="230">
        <v>25</v>
      </c>
      <c r="F34" s="195">
        <f t="shared" si="0"/>
        <v>1</v>
      </c>
      <c r="G34" s="351" t="s">
        <v>975</v>
      </c>
      <c r="H34" s="352"/>
      <c r="I34" s="230">
        <f t="shared" si="1"/>
        <v>25</v>
      </c>
      <c r="J34" s="32">
        <f t="shared" si="2"/>
        <v>45706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45708</v>
      </c>
      <c r="D35" s="195">
        <v>1</v>
      </c>
      <c r="E35" s="230">
        <v>25</v>
      </c>
      <c r="F35" s="195">
        <f t="shared" si="0"/>
        <v>1</v>
      </c>
      <c r="G35" s="351" t="s">
        <v>975</v>
      </c>
      <c r="H35" s="352"/>
      <c r="I35" s="230">
        <f t="shared" si="1"/>
        <v>25</v>
      </c>
      <c r="J35" s="32">
        <f t="shared" si="2"/>
        <v>45708</v>
      </c>
      <c r="K35" s="196">
        <v>21518.651999999998</v>
      </c>
      <c r="L35" s="195" t="s">
        <v>16</v>
      </c>
      <c r="M35" s="195">
        <f t="shared" si="3"/>
        <v>1</v>
      </c>
      <c r="N35" s="196">
        <f t="shared" si="4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45713</v>
      </c>
      <c r="D36" s="195">
        <v>1</v>
      </c>
      <c r="E36" s="230">
        <v>25</v>
      </c>
      <c r="F36" s="195">
        <f t="shared" si="0"/>
        <v>1</v>
      </c>
      <c r="G36" s="351" t="s">
        <v>975</v>
      </c>
      <c r="H36" s="352"/>
      <c r="I36" s="230">
        <f t="shared" si="1"/>
        <v>25</v>
      </c>
      <c r="J36" s="32">
        <f t="shared" si="2"/>
        <v>45713</v>
      </c>
      <c r="K36" s="196">
        <v>21518.651999999998</v>
      </c>
      <c r="L36" s="195" t="s">
        <v>16</v>
      </c>
      <c r="M36" s="195">
        <f t="shared" si="3"/>
        <v>1</v>
      </c>
      <c r="N36" s="196">
        <f t="shared" si="4"/>
        <v>25</v>
      </c>
      <c r="O36" s="195">
        <v>0</v>
      </c>
    </row>
    <row r="37" spans="1:15" ht="20.25" customHeight="1" x14ac:dyDescent="0.25">
      <c r="A37" s="195">
        <v>32</v>
      </c>
      <c r="B37" s="195" t="s">
        <v>687</v>
      </c>
      <c r="C37" s="32">
        <v>45682</v>
      </c>
      <c r="D37" s="195">
        <v>1</v>
      </c>
      <c r="E37" s="230">
        <v>12</v>
      </c>
      <c r="F37" s="195">
        <f t="shared" si="0"/>
        <v>1</v>
      </c>
      <c r="G37" s="351" t="s">
        <v>976</v>
      </c>
      <c r="H37" s="352"/>
      <c r="I37" s="230">
        <f t="shared" si="1"/>
        <v>12</v>
      </c>
      <c r="J37" s="32">
        <f t="shared" si="2"/>
        <v>45682</v>
      </c>
      <c r="K37" s="196">
        <v>21518.651999999998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</row>
    <row r="38" spans="1:15" ht="20.25" customHeight="1" x14ac:dyDescent="0.25">
      <c r="A38" s="195">
        <v>33</v>
      </c>
      <c r="B38" s="195" t="s">
        <v>687</v>
      </c>
      <c r="C38" s="32">
        <v>45682</v>
      </c>
      <c r="D38" s="195">
        <v>1</v>
      </c>
      <c r="E38" s="230">
        <v>12</v>
      </c>
      <c r="F38" s="195">
        <f t="shared" si="0"/>
        <v>1</v>
      </c>
      <c r="G38" s="351" t="s">
        <v>976</v>
      </c>
      <c r="H38" s="352"/>
      <c r="I38" s="230">
        <f t="shared" si="1"/>
        <v>12</v>
      </c>
      <c r="J38" s="32">
        <f t="shared" si="2"/>
        <v>45682</v>
      </c>
      <c r="K38" s="196">
        <v>21518.651999999998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</row>
    <row r="39" spans="1:15" ht="20.25" customHeight="1" x14ac:dyDescent="0.25">
      <c r="A39" s="195">
        <v>34</v>
      </c>
      <c r="B39" s="195" t="s">
        <v>687</v>
      </c>
      <c r="C39" s="32">
        <v>45682</v>
      </c>
      <c r="D39" s="195">
        <v>1</v>
      </c>
      <c r="E39" s="230">
        <v>12</v>
      </c>
      <c r="F39" s="195">
        <f t="shared" si="0"/>
        <v>1</v>
      </c>
      <c r="G39" s="351" t="s">
        <v>976</v>
      </c>
      <c r="H39" s="352"/>
      <c r="I39" s="230">
        <f t="shared" si="1"/>
        <v>12</v>
      </c>
      <c r="J39" s="32">
        <f t="shared" si="2"/>
        <v>45682</v>
      </c>
      <c r="K39" s="196">
        <v>21518.651999999998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</row>
    <row r="40" spans="1:15" ht="20.25" customHeight="1" x14ac:dyDescent="0.25">
      <c r="A40" s="195">
        <v>35</v>
      </c>
      <c r="B40" s="195" t="s">
        <v>687</v>
      </c>
      <c r="C40" s="32">
        <v>45687</v>
      </c>
      <c r="D40" s="195">
        <v>1</v>
      </c>
      <c r="E40" s="230">
        <v>12</v>
      </c>
      <c r="F40" s="195">
        <f t="shared" si="0"/>
        <v>1</v>
      </c>
      <c r="G40" s="351" t="s">
        <v>976</v>
      </c>
      <c r="H40" s="352"/>
      <c r="I40" s="230">
        <f t="shared" si="1"/>
        <v>12</v>
      </c>
      <c r="J40" s="32">
        <f t="shared" si="2"/>
        <v>45687</v>
      </c>
      <c r="K40" s="196">
        <v>21518.651999999998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</row>
    <row r="41" spans="1:15" ht="20.25" customHeight="1" x14ac:dyDescent="0.25">
      <c r="A41" s="195">
        <v>36</v>
      </c>
      <c r="B41" s="195" t="s">
        <v>687</v>
      </c>
      <c r="C41" s="32">
        <v>45687</v>
      </c>
      <c r="D41" s="195">
        <v>1</v>
      </c>
      <c r="E41" s="230">
        <v>12</v>
      </c>
      <c r="F41" s="195">
        <f t="shared" si="0"/>
        <v>1</v>
      </c>
      <c r="G41" s="351" t="s">
        <v>976</v>
      </c>
      <c r="H41" s="352"/>
      <c r="I41" s="230">
        <f t="shared" si="1"/>
        <v>12</v>
      </c>
      <c r="J41" s="32">
        <f t="shared" si="2"/>
        <v>45687</v>
      </c>
      <c r="K41" s="196">
        <v>21518.651999999998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</row>
    <row r="42" spans="1:15" ht="20.25" customHeight="1" x14ac:dyDescent="0.25">
      <c r="A42" s="195">
        <v>37</v>
      </c>
      <c r="B42" s="195" t="s">
        <v>687</v>
      </c>
      <c r="C42" s="32">
        <v>45689</v>
      </c>
      <c r="D42" s="195">
        <v>1</v>
      </c>
      <c r="E42" s="230">
        <v>12</v>
      </c>
      <c r="F42" s="195">
        <f t="shared" si="0"/>
        <v>1</v>
      </c>
      <c r="G42" s="351" t="s">
        <v>976</v>
      </c>
      <c r="H42" s="352"/>
      <c r="I42" s="230">
        <f t="shared" si="1"/>
        <v>12</v>
      </c>
      <c r="J42" s="32">
        <f t="shared" si="2"/>
        <v>45689</v>
      </c>
      <c r="K42" s="196">
        <v>21518.651999999998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</row>
    <row r="43" spans="1:15" ht="20.25" customHeight="1" x14ac:dyDescent="0.25">
      <c r="A43" s="195">
        <v>38</v>
      </c>
      <c r="B43" s="195" t="s">
        <v>687</v>
      </c>
      <c r="C43" s="32">
        <v>45690</v>
      </c>
      <c r="D43" s="195">
        <v>1</v>
      </c>
      <c r="E43" s="230">
        <v>12</v>
      </c>
      <c r="F43" s="195">
        <f t="shared" si="0"/>
        <v>1</v>
      </c>
      <c r="G43" s="351" t="s">
        <v>976</v>
      </c>
      <c r="H43" s="352"/>
      <c r="I43" s="230">
        <f t="shared" si="1"/>
        <v>12</v>
      </c>
      <c r="J43" s="32">
        <f t="shared" si="2"/>
        <v>45690</v>
      </c>
      <c r="K43" s="196">
        <v>21518.651999999998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</row>
    <row r="44" spans="1:15" ht="20.25" customHeight="1" x14ac:dyDescent="0.25">
      <c r="A44" s="195">
        <v>39</v>
      </c>
      <c r="B44" s="195" t="s">
        <v>687</v>
      </c>
      <c r="C44" s="32">
        <v>45690</v>
      </c>
      <c r="D44" s="195">
        <v>1</v>
      </c>
      <c r="E44" s="230">
        <v>12</v>
      </c>
      <c r="F44" s="195">
        <f t="shared" si="0"/>
        <v>1</v>
      </c>
      <c r="G44" s="351" t="s">
        <v>976</v>
      </c>
      <c r="H44" s="352"/>
      <c r="I44" s="230">
        <f t="shared" si="1"/>
        <v>12</v>
      </c>
      <c r="J44" s="32">
        <f t="shared" si="2"/>
        <v>45690</v>
      </c>
      <c r="K44" s="196">
        <v>21518.651999999998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</row>
    <row r="45" spans="1:15" ht="20.25" customHeight="1" x14ac:dyDescent="0.25">
      <c r="A45" s="195">
        <v>40</v>
      </c>
      <c r="B45" s="195" t="s">
        <v>687</v>
      </c>
      <c r="C45" s="32">
        <v>45692</v>
      </c>
      <c r="D45" s="195">
        <v>1</v>
      </c>
      <c r="E45" s="230">
        <v>12</v>
      </c>
      <c r="F45" s="195">
        <f t="shared" si="0"/>
        <v>1</v>
      </c>
      <c r="G45" s="351" t="s">
        <v>976</v>
      </c>
      <c r="H45" s="352"/>
      <c r="I45" s="230">
        <f t="shared" si="1"/>
        <v>12</v>
      </c>
      <c r="J45" s="32">
        <f t="shared" si="2"/>
        <v>45692</v>
      </c>
      <c r="K45" s="196">
        <v>21518.651999999998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</row>
    <row r="46" spans="1:15" ht="20.25" customHeight="1" x14ac:dyDescent="0.25">
      <c r="A46" s="195">
        <v>41</v>
      </c>
      <c r="B46" s="195" t="s">
        <v>687</v>
      </c>
      <c r="C46" s="32">
        <v>45692</v>
      </c>
      <c r="D46" s="195">
        <v>1</v>
      </c>
      <c r="E46" s="230">
        <v>12</v>
      </c>
      <c r="F46" s="195">
        <f t="shared" si="0"/>
        <v>1</v>
      </c>
      <c r="G46" s="351" t="s">
        <v>976</v>
      </c>
      <c r="H46" s="352"/>
      <c r="I46" s="230">
        <f t="shared" si="1"/>
        <v>12</v>
      </c>
      <c r="J46" s="32">
        <f t="shared" si="2"/>
        <v>45692</v>
      </c>
      <c r="K46" s="196">
        <v>21518.651999999998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45693</v>
      </c>
      <c r="D47" s="195">
        <v>1</v>
      </c>
      <c r="E47" s="230">
        <v>12</v>
      </c>
      <c r="F47" s="195">
        <f t="shared" si="0"/>
        <v>1</v>
      </c>
      <c r="G47" s="351" t="s">
        <v>976</v>
      </c>
      <c r="H47" s="352"/>
      <c r="I47" s="230">
        <f t="shared" si="1"/>
        <v>12</v>
      </c>
      <c r="J47" s="32">
        <f t="shared" si="2"/>
        <v>45693</v>
      </c>
      <c r="K47" s="196">
        <v>21518.651999999998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45696</v>
      </c>
      <c r="D48" s="195">
        <v>1</v>
      </c>
      <c r="E48" s="230">
        <v>12</v>
      </c>
      <c r="F48" s="195">
        <f t="shared" si="0"/>
        <v>1</v>
      </c>
      <c r="G48" s="351" t="s">
        <v>976</v>
      </c>
      <c r="H48" s="352"/>
      <c r="I48" s="230">
        <f t="shared" si="1"/>
        <v>12</v>
      </c>
      <c r="J48" s="32">
        <f t="shared" si="2"/>
        <v>45696</v>
      </c>
      <c r="K48" s="196">
        <v>21518.651999999998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45696</v>
      </c>
      <c r="D49" s="195">
        <v>1</v>
      </c>
      <c r="E49" s="230">
        <v>12</v>
      </c>
      <c r="F49" s="195">
        <f t="shared" si="0"/>
        <v>1</v>
      </c>
      <c r="G49" s="351" t="s">
        <v>976</v>
      </c>
      <c r="H49" s="352"/>
      <c r="I49" s="230">
        <f t="shared" si="1"/>
        <v>12</v>
      </c>
      <c r="J49" s="32">
        <f t="shared" si="2"/>
        <v>45696</v>
      </c>
      <c r="K49" s="196">
        <v>21518.651999999998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45696</v>
      </c>
      <c r="D50" s="195">
        <v>1</v>
      </c>
      <c r="E50" s="230">
        <v>12</v>
      </c>
      <c r="F50" s="195">
        <f t="shared" si="0"/>
        <v>1</v>
      </c>
      <c r="G50" s="351" t="s">
        <v>976</v>
      </c>
      <c r="H50" s="352"/>
      <c r="I50" s="230">
        <f t="shared" si="1"/>
        <v>12</v>
      </c>
      <c r="J50" s="32">
        <f t="shared" si="2"/>
        <v>45696</v>
      </c>
      <c r="K50" s="196">
        <v>21518.651999999998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45697</v>
      </c>
      <c r="D51" s="195">
        <v>1</v>
      </c>
      <c r="E51" s="230">
        <v>12</v>
      </c>
      <c r="F51" s="195">
        <f t="shared" si="0"/>
        <v>1</v>
      </c>
      <c r="G51" s="351" t="s">
        <v>976</v>
      </c>
      <c r="H51" s="352"/>
      <c r="I51" s="230">
        <f t="shared" si="1"/>
        <v>12</v>
      </c>
      <c r="J51" s="32">
        <f t="shared" si="2"/>
        <v>45697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45697</v>
      </c>
      <c r="D52" s="195">
        <v>1</v>
      </c>
      <c r="E52" s="230">
        <v>12</v>
      </c>
      <c r="F52" s="195">
        <f t="shared" si="0"/>
        <v>1</v>
      </c>
      <c r="G52" s="351" t="s">
        <v>976</v>
      </c>
      <c r="H52" s="352"/>
      <c r="I52" s="230">
        <f t="shared" si="1"/>
        <v>12</v>
      </c>
      <c r="J52" s="32">
        <f t="shared" si="2"/>
        <v>45697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45699</v>
      </c>
      <c r="D53" s="195">
        <v>1</v>
      </c>
      <c r="E53" s="230">
        <v>12</v>
      </c>
      <c r="F53" s="195">
        <f t="shared" si="0"/>
        <v>1</v>
      </c>
      <c r="G53" s="351" t="s">
        <v>976</v>
      </c>
      <c r="H53" s="352"/>
      <c r="I53" s="230">
        <f t="shared" si="1"/>
        <v>12</v>
      </c>
      <c r="J53" s="32">
        <f t="shared" si="2"/>
        <v>45699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45699</v>
      </c>
      <c r="D54" s="195">
        <v>1</v>
      </c>
      <c r="E54" s="230">
        <v>12</v>
      </c>
      <c r="F54" s="195">
        <f t="shared" si="0"/>
        <v>1</v>
      </c>
      <c r="G54" s="351" t="s">
        <v>976</v>
      </c>
      <c r="H54" s="352"/>
      <c r="I54" s="230">
        <f t="shared" si="1"/>
        <v>12</v>
      </c>
      <c r="J54" s="32">
        <f t="shared" si="2"/>
        <v>45699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45701</v>
      </c>
      <c r="D55" s="195">
        <v>1</v>
      </c>
      <c r="E55" s="230">
        <v>12</v>
      </c>
      <c r="F55" s="195">
        <f t="shared" si="0"/>
        <v>1</v>
      </c>
      <c r="G55" s="351" t="s">
        <v>976</v>
      </c>
      <c r="H55" s="352"/>
      <c r="I55" s="230">
        <f t="shared" si="1"/>
        <v>12</v>
      </c>
      <c r="J55" s="32">
        <f t="shared" si="2"/>
        <v>45701</v>
      </c>
      <c r="K55" s="196">
        <v>21518.651999999998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45702</v>
      </c>
      <c r="D56" s="195">
        <v>1</v>
      </c>
      <c r="E56" s="230">
        <v>12</v>
      </c>
      <c r="F56" s="195">
        <f t="shared" si="0"/>
        <v>1</v>
      </c>
      <c r="G56" s="351" t="s">
        <v>976</v>
      </c>
      <c r="H56" s="352"/>
      <c r="I56" s="230">
        <f t="shared" si="1"/>
        <v>12</v>
      </c>
      <c r="J56" s="32">
        <f t="shared" si="2"/>
        <v>45702</v>
      </c>
      <c r="K56" s="196">
        <v>21518.651999999998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45702</v>
      </c>
      <c r="D57" s="195">
        <v>1</v>
      </c>
      <c r="E57" s="230">
        <v>12</v>
      </c>
      <c r="F57" s="195">
        <f t="shared" si="0"/>
        <v>1</v>
      </c>
      <c r="G57" s="351" t="s">
        <v>976</v>
      </c>
      <c r="H57" s="352"/>
      <c r="I57" s="230">
        <f t="shared" si="1"/>
        <v>12</v>
      </c>
      <c r="J57" s="32">
        <f t="shared" si="2"/>
        <v>45702</v>
      </c>
      <c r="K57" s="196">
        <v>21518.651999999998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45702</v>
      </c>
      <c r="D58" s="195">
        <v>1</v>
      </c>
      <c r="E58" s="230">
        <v>12</v>
      </c>
      <c r="F58" s="195">
        <f t="shared" si="0"/>
        <v>1</v>
      </c>
      <c r="G58" s="351" t="s">
        <v>976</v>
      </c>
      <c r="H58" s="352"/>
      <c r="I58" s="230">
        <f t="shared" si="1"/>
        <v>12</v>
      </c>
      <c r="J58" s="32">
        <f t="shared" si="2"/>
        <v>45702</v>
      </c>
      <c r="K58" s="196">
        <v>21518.651999999998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45702</v>
      </c>
      <c r="D59" s="195">
        <v>1</v>
      </c>
      <c r="E59" s="230">
        <v>12</v>
      </c>
      <c r="F59" s="195">
        <f t="shared" si="0"/>
        <v>1</v>
      </c>
      <c r="G59" s="351" t="s">
        <v>976</v>
      </c>
      <c r="H59" s="352"/>
      <c r="I59" s="230">
        <f t="shared" si="1"/>
        <v>12</v>
      </c>
      <c r="J59" s="32">
        <f t="shared" si="2"/>
        <v>45702</v>
      </c>
      <c r="K59" s="196">
        <v>21518.651999999998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45703</v>
      </c>
      <c r="D60" s="195">
        <v>1</v>
      </c>
      <c r="E60" s="230">
        <v>12</v>
      </c>
      <c r="F60" s="195">
        <f t="shared" si="0"/>
        <v>1</v>
      </c>
      <c r="G60" s="351" t="s">
        <v>976</v>
      </c>
      <c r="H60" s="352"/>
      <c r="I60" s="230">
        <f t="shared" ref="I60:I104" si="10">E60</f>
        <v>12</v>
      </c>
      <c r="J60" s="32">
        <f t="shared" si="2"/>
        <v>45703</v>
      </c>
      <c r="K60" s="196">
        <v>21518.651999999998</v>
      </c>
      <c r="L60" s="195" t="s">
        <v>16</v>
      </c>
      <c r="M60" s="195">
        <f t="shared" ref="M60:M105" si="11">F60</f>
        <v>1</v>
      </c>
      <c r="N60" s="196">
        <f t="shared" si="4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45703</v>
      </c>
      <c r="D61" s="195">
        <v>1</v>
      </c>
      <c r="E61" s="230">
        <v>12</v>
      </c>
      <c r="F61" s="195">
        <f t="shared" si="0"/>
        <v>1</v>
      </c>
      <c r="G61" s="351" t="s">
        <v>976</v>
      </c>
      <c r="H61" s="352"/>
      <c r="I61" s="230">
        <f t="shared" si="10"/>
        <v>12</v>
      </c>
      <c r="J61" s="32">
        <f t="shared" ref="J61:J98" si="12">C61</f>
        <v>45703</v>
      </c>
      <c r="K61" s="196">
        <v>21518.651999999998</v>
      </c>
      <c r="L61" s="195" t="s">
        <v>16</v>
      </c>
      <c r="M61" s="195">
        <f t="shared" si="11"/>
        <v>1</v>
      </c>
      <c r="N61" s="196">
        <f t="shared" ref="N61:N105" si="13">I61</f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45703</v>
      </c>
      <c r="D62" s="195">
        <v>1</v>
      </c>
      <c r="E62" s="230">
        <v>12</v>
      </c>
      <c r="F62" s="195">
        <f t="shared" si="0"/>
        <v>1</v>
      </c>
      <c r="G62" s="351" t="s">
        <v>976</v>
      </c>
      <c r="H62" s="352"/>
      <c r="I62" s="230">
        <f t="shared" si="10"/>
        <v>12</v>
      </c>
      <c r="J62" s="32">
        <f t="shared" si="12"/>
        <v>45703</v>
      </c>
      <c r="K62" s="196">
        <v>21518.651999999998</v>
      </c>
      <c r="L62" s="195" t="s">
        <v>16</v>
      </c>
      <c r="M62" s="195">
        <f t="shared" si="11"/>
        <v>1</v>
      </c>
      <c r="N62" s="196">
        <f t="shared" si="13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45704</v>
      </c>
      <c r="D63" s="195">
        <v>1</v>
      </c>
      <c r="E63" s="230">
        <v>12</v>
      </c>
      <c r="F63" s="195">
        <f t="shared" si="0"/>
        <v>1</v>
      </c>
      <c r="G63" s="351" t="s">
        <v>976</v>
      </c>
      <c r="H63" s="352"/>
      <c r="I63" s="230">
        <f t="shared" si="10"/>
        <v>12</v>
      </c>
      <c r="J63" s="32">
        <f t="shared" si="12"/>
        <v>45704</v>
      </c>
      <c r="K63" s="196">
        <v>21518.651999999998</v>
      </c>
      <c r="L63" s="195" t="s">
        <v>16</v>
      </c>
      <c r="M63" s="195">
        <f t="shared" si="11"/>
        <v>1</v>
      </c>
      <c r="N63" s="196">
        <f t="shared" si="13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45706</v>
      </c>
      <c r="D64" s="195">
        <v>1</v>
      </c>
      <c r="E64" s="230">
        <v>12</v>
      </c>
      <c r="F64" s="195">
        <f t="shared" si="0"/>
        <v>1</v>
      </c>
      <c r="G64" s="351" t="s">
        <v>976</v>
      </c>
      <c r="H64" s="352"/>
      <c r="I64" s="230">
        <f t="shared" si="10"/>
        <v>12</v>
      </c>
      <c r="J64" s="32">
        <f t="shared" si="12"/>
        <v>45706</v>
      </c>
      <c r="K64" s="196">
        <v>21518.651999999998</v>
      </c>
      <c r="L64" s="195" t="s">
        <v>16</v>
      </c>
      <c r="M64" s="195">
        <f t="shared" si="11"/>
        <v>1</v>
      </c>
      <c r="N64" s="196">
        <f t="shared" si="13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45706</v>
      </c>
      <c r="D65" s="195">
        <v>1</v>
      </c>
      <c r="E65" s="230">
        <v>12</v>
      </c>
      <c r="F65" s="195">
        <f t="shared" si="0"/>
        <v>1</v>
      </c>
      <c r="G65" s="351" t="s">
        <v>976</v>
      </c>
      <c r="H65" s="352"/>
      <c r="I65" s="230">
        <f t="shared" si="10"/>
        <v>12</v>
      </c>
      <c r="J65" s="32">
        <f t="shared" si="12"/>
        <v>45706</v>
      </c>
      <c r="K65" s="196">
        <v>21518.651999999998</v>
      </c>
      <c r="L65" s="195" t="s">
        <v>16</v>
      </c>
      <c r="M65" s="195">
        <f t="shared" si="11"/>
        <v>1</v>
      </c>
      <c r="N65" s="196">
        <f t="shared" si="13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45707</v>
      </c>
      <c r="D66" s="195">
        <v>1</v>
      </c>
      <c r="E66" s="230">
        <v>12</v>
      </c>
      <c r="F66" s="195">
        <f t="shared" si="0"/>
        <v>1</v>
      </c>
      <c r="G66" s="351" t="s">
        <v>976</v>
      </c>
      <c r="H66" s="352"/>
      <c r="I66" s="230">
        <f t="shared" si="10"/>
        <v>12</v>
      </c>
      <c r="J66" s="32">
        <f t="shared" si="12"/>
        <v>45707</v>
      </c>
      <c r="K66" s="196">
        <v>21518.651999999998</v>
      </c>
      <c r="L66" s="195" t="s">
        <v>16</v>
      </c>
      <c r="M66" s="195">
        <f t="shared" si="11"/>
        <v>1</v>
      </c>
      <c r="N66" s="196">
        <f t="shared" si="13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45710</v>
      </c>
      <c r="D67" s="195">
        <v>1</v>
      </c>
      <c r="E67" s="230">
        <v>12</v>
      </c>
      <c r="F67" s="195">
        <f t="shared" si="0"/>
        <v>1</v>
      </c>
      <c r="G67" s="351" t="s">
        <v>976</v>
      </c>
      <c r="H67" s="352"/>
      <c r="I67" s="230">
        <f t="shared" si="10"/>
        <v>12</v>
      </c>
      <c r="J67" s="32">
        <f t="shared" si="12"/>
        <v>45710</v>
      </c>
      <c r="K67" s="196">
        <v>21518.651999999998</v>
      </c>
      <c r="L67" s="195" t="s">
        <v>16</v>
      </c>
      <c r="M67" s="195">
        <f t="shared" si="11"/>
        <v>1</v>
      </c>
      <c r="N67" s="196">
        <f t="shared" si="13"/>
        <v>12</v>
      </c>
      <c r="O67" s="195">
        <v>0</v>
      </c>
    </row>
    <row r="68" spans="1:15" ht="20.25" customHeight="1" x14ac:dyDescent="0.25">
      <c r="A68" s="195">
        <v>63</v>
      </c>
      <c r="B68" s="195" t="s">
        <v>709</v>
      </c>
      <c r="C68" s="32">
        <v>45690</v>
      </c>
      <c r="D68" s="195">
        <v>1</v>
      </c>
      <c r="E68" s="230">
        <v>40</v>
      </c>
      <c r="F68" s="195">
        <f t="shared" si="0"/>
        <v>1</v>
      </c>
      <c r="G68" s="351" t="s">
        <v>977</v>
      </c>
      <c r="H68" s="352"/>
      <c r="I68" s="230">
        <f t="shared" si="10"/>
        <v>40</v>
      </c>
      <c r="J68" s="32">
        <f t="shared" si="12"/>
        <v>45690</v>
      </c>
      <c r="K68" s="196">
        <v>21518.651999999998</v>
      </c>
      <c r="L68" s="195" t="s">
        <v>16</v>
      </c>
      <c r="M68" s="195">
        <f t="shared" si="11"/>
        <v>1</v>
      </c>
      <c r="N68" s="196">
        <f t="shared" si="13"/>
        <v>40</v>
      </c>
      <c r="O68" s="195">
        <v>0</v>
      </c>
    </row>
    <row r="69" spans="1:15" ht="20.25" customHeight="1" x14ac:dyDescent="0.25">
      <c r="A69" s="195">
        <v>64</v>
      </c>
      <c r="B69" s="195" t="s">
        <v>709</v>
      </c>
      <c r="C69" s="32">
        <v>45697</v>
      </c>
      <c r="D69" s="195">
        <v>1</v>
      </c>
      <c r="E69" s="230">
        <v>40</v>
      </c>
      <c r="F69" s="195">
        <f t="shared" si="0"/>
        <v>1</v>
      </c>
      <c r="G69" s="351" t="s">
        <v>977</v>
      </c>
      <c r="H69" s="352"/>
      <c r="I69" s="230">
        <f t="shared" si="10"/>
        <v>40</v>
      </c>
      <c r="J69" s="32">
        <f t="shared" si="12"/>
        <v>45697</v>
      </c>
      <c r="K69" s="196">
        <v>21518.651999999998</v>
      </c>
      <c r="L69" s="195" t="s">
        <v>16</v>
      </c>
      <c r="M69" s="195">
        <f t="shared" si="11"/>
        <v>1</v>
      </c>
      <c r="N69" s="196">
        <f t="shared" si="13"/>
        <v>40</v>
      </c>
      <c r="O69" s="195">
        <v>0</v>
      </c>
    </row>
    <row r="70" spans="1:15" ht="20.25" customHeight="1" x14ac:dyDescent="0.25">
      <c r="A70" s="195">
        <v>65</v>
      </c>
      <c r="B70" s="195" t="s">
        <v>709</v>
      </c>
      <c r="C70" s="32">
        <v>45697</v>
      </c>
      <c r="D70" s="195">
        <v>1</v>
      </c>
      <c r="E70" s="230">
        <v>40</v>
      </c>
      <c r="F70" s="195">
        <f t="shared" si="0"/>
        <v>1</v>
      </c>
      <c r="G70" s="351" t="s">
        <v>977</v>
      </c>
      <c r="H70" s="352"/>
      <c r="I70" s="230">
        <f t="shared" si="10"/>
        <v>40</v>
      </c>
      <c r="J70" s="32">
        <f t="shared" si="12"/>
        <v>45697</v>
      </c>
      <c r="K70" s="196">
        <v>21518.651999999998</v>
      </c>
      <c r="L70" s="195" t="s">
        <v>16</v>
      </c>
      <c r="M70" s="195">
        <f t="shared" si="11"/>
        <v>1</v>
      </c>
      <c r="N70" s="196">
        <f t="shared" si="13"/>
        <v>40</v>
      </c>
      <c r="O70" s="195">
        <v>0</v>
      </c>
    </row>
    <row r="71" spans="1:15" ht="20.25" customHeight="1" x14ac:dyDescent="0.25">
      <c r="A71" s="195">
        <v>66</v>
      </c>
      <c r="B71" s="195" t="s">
        <v>709</v>
      </c>
      <c r="C71" s="32">
        <v>45699</v>
      </c>
      <c r="D71" s="195">
        <v>1</v>
      </c>
      <c r="E71" s="230">
        <v>40</v>
      </c>
      <c r="F71" s="195">
        <f t="shared" si="0"/>
        <v>1</v>
      </c>
      <c r="G71" s="351" t="s">
        <v>977</v>
      </c>
      <c r="H71" s="352"/>
      <c r="I71" s="230">
        <f t="shared" si="10"/>
        <v>40</v>
      </c>
      <c r="J71" s="32">
        <f t="shared" si="12"/>
        <v>45699</v>
      </c>
      <c r="K71" s="196">
        <v>21518.651999999998</v>
      </c>
      <c r="L71" s="195" t="s">
        <v>16</v>
      </c>
      <c r="M71" s="195">
        <f t="shared" si="11"/>
        <v>1</v>
      </c>
      <c r="N71" s="196">
        <f t="shared" si="13"/>
        <v>40</v>
      </c>
      <c r="O71" s="195">
        <v>0</v>
      </c>
    </row>
    <row r="72" spans="1:15" ht="20.25" customHeight="1" x14ac:dyDescent="0.25">
      <c r="A72" s="195">
        <v>67</v>
      </c>
      <c r="B72" s="195" t="s">
        <v>709</v>
      </c>
      <c r="C72" s="32">
        <v>45700</v>
      </c>
      <c r="D72" s="195">
        <v>1</v>
      </c>
      <c r="E72" s="230">
        <v>40</v>
      </c>
      <c r="F72" s="195">
        <f t="shared" si="0"/>
        <v>1</v>
      </c>
      <c r="G72" s="351" t="s">
        <v>977</v>
      </c>
      <c r="H72" s="352"/>
      <c r="I72" s="230">
        <f t="shared" si="10"/>
        <v>40</v>
      </c>
      <c r="J72" s="32">
        <f t="shared" si="12"/>
        <v>45700</v>
      </c>
      <c r="K72" s="196">
        <v>21518.651999999998</v>
      </c>
      <c r="L72" s="195" t="s">
        <v>16</v>
      </c>
      <c r="M72" s="195">
        <f t="shared" si="11"/>
        <v>1</v>
      </c>
      <c r="N72" s="196">
        <f t="shared" si="13"/>
        <v>40</v>
      </c>
      <c r="O72" s="195">
        <v>0</v>
      </c>
    </row>
    <row r="73" spans="1:15" ht="20.25" customHeight="1" x14ac:dyDescent="0.25">
      <c r="A73" s="195">
        <v>68</v>
      </c>
      <c r="B73" s="195" t="s">
        <v>709</v>
      </c>
      <c r="C73" s="32">
        <v>45701</v>
      </c>
      <c r="D73" s="195">
        <v>1</v>
      </c>
      <c r="E73" s="230">
        <v>40</v>
      </c>
      <c r="F73" s="195">
        <f t="shared" ref="F73:F105" si="14">D73</f>
        <v>1</v>
      </c>
      <c r="G73" s="351" t="s">
        <v>977</v>
      </c>
      <c r="H73" s="352"/>
      <c r="I73" s="230">
        <f t="shared" si="10"/>
        <v>40</v>
      </c>
      <c r="J73" s="32">
        <f t="shared" si="12"/>
        <v>45701</v>
      </c>
      <c r="K73" s="196">
        <v>21518.651999999998</v>
      </c>
      <c r="L73" s="195" t="s">
        <v>16</v>
      </c>
      <c r="M73" s="195">
        <f t="shared" si="11"/>
        <v>1</v>
      </c>
      <c r="N73" s="196">
        <f t="shared" si="13"/>
        <v>40</v>
      </c>
      <c r="O73" s="195">
        <v>0</v>
      </c>
    </row>
    <row r="74" spans="1:15" ht="20.25" customHeight="1" x14ac:dyDescent="0.25">
      <c r="A74" s="195">
        <v>69</v>
      </c>
      <c r="B74" s="195" t="s">
        <v>709</v>
      </c>
      <c r="C74" s="32">
        <v>45706</v>
      </c>
      <c r="D74" s="195">
        <v>1</v>
      </c>
      <c r="E74" s="230">
        <v>40</v>
      </c>
      <c r="F74" s="195">
        <f t="shared" si="14"/>
        <v>1</v>
      </c>
      <c r="G74" s="351" t="s">
        <v>977</v>
      </c>
      <c r="H74" s="352"/>
      <c r="I74" s="230">
        <f t="shared" si="10"/>
        <v>40</v>
      </c>
      <c r="J74" s="32">
        <f t="shared" si="12"/>
        <v>45706</v>
      </c>
      <c r="K74" s="196">
        <v>21518.651999999998</v>
      </c>
      <c r="L74" s="195" t="s">
        <v>16</v>
      </c>
      <c r="M74" s="195">
        <f t="shared" si="11"/>
        <v>1</v>
      </c>
      <c r="N74" s="196">
        <f t="shared" si="13"/>
        <v>40</v>
      </c>
      <c r="O74" s="195">
        <v>0</v>
      </c>
    </row>
    <row r="75" spans="1:15" ht="20.25" customHeight="1" x14ac:dyDescent="0.25">
      <c r="A75" s="195">
        <v>70</v>
      </c>
      <c r="B75" s="195" t="s">
        <v>709</v>
      </c>
      <c r="C75" s="32">
        <v>45707</v>
      </c>
      <c r="D75" s="195">
        <v>1</v>
      </c>
      <c r="E75" s="230">
        <v>40</v>
      </c>
      <c r="F75" s="195">
        <f t="shared" si="14"/>
        <v>1</v>
      </c>
      <c r="G75" s="351" t="s">
        <v>977</v>
      </c>
      <c r="H75" s="352"/>
      <c r="I75" s="230">
        <f t="shared" si="10"/>
        <v>40</v>
      </c>
      <c r="J75" s="32">
        <f t="shared" si="12"/>
        <v>45707</v>
      </c>
      <c r="K75" s="196">
        <v>21518.651999999998</v>
      </c>
      <c r="L75" s="195" t="s">
        <v>16</v>
      </c>
      <c r="M75" s="195">
        <f t="shared" si="11"/>
        <v>1</v>
      </c>
      <c r="N75" s="196">
        <f t="shared" si="13"/>
        <v>40</v>
      </c>
      <c r="O75" s="195">
        <v>0</v>
      </c>
    </row>
    <row r="76" spans="1:15" ht="20.25" customHeight="1" x14ac:dyDescent="0.25">
      <c r="A76" s="195">
        <v>71</v>
      </c>
      <c r="B76" s="195" t="s">
        <v>709</v>
      </c>
      <c r="C76" s="32">
        <v>45686</v>
      </c>
      <c r="D76" s="195">
        <v>1</v>
      </c>
      <c r="E76" s="230">
        <v>40</v>
      </c>
      <c r="F76" s="195">
        <f t="shared" si="14"/>
        <v>1</v>
      </c>
      <c r="G76" s="351" t="s">
        <v>977</v>
      </c>
      <c r="H76" s="352"/>
      <c r="I76" s="230">
        <f t="shared" si="10"/>
        <v>40</v>
      </c>
      <c r="J76" s="32">
        <f t="shared" si="12"/>
        <v>45686</v>
      </c>
      <c r="K76" s="196">
        <v>21518.651999999998</v>
      </c>
      <c r="L76" s="195" t="s">
        <v>16</v>
      </c>
      <c r="M76" s="195">
        <f t="shared" si="11"/>
        <v>1</v>
      </c>
      <c r="N76" s="196">
        <f t="shared" si="13"/>
        <v>40</v>
      </c>
      <c r="O76" s="195">
        <v>0</v>
      </c>
    </row>
    <row r="77" spans="1:15" ht="20.25" customHeight="1" x14ac:dyDescent="0.25">
      <c r="A77" s="195">
        <v>72</v>
      </c>
      <c r="B77" s="195" t="s">
        <v>709</v>
      </c>
      <c r="C77" s="32">
        <v>45686</v>
      </c>
      <c r="D77" s="195">
        <v>1</v>
      </c>
      <c r="E77" s="230">
        <v>40</v>
      </c>
      <c r="F77" s="195">
        <f t="shared" si="14"/>
        <v>1</v>
      </c>
      <c r="G77" s="351" t="s">
        <v>977</v>
      </c>
      <c r="H77" s="352"/>
      <c r="I77" s="230">
        <f t="shared" si="10"/>
        <v>40</v>
      </c>
      <c r="J77" s="32">
        <f t="shared" si="12"/>
        <v>45686</v>
      </c>
      <c r="K77" s="196">
        <v>21518.651999999998</v>
      </c>
      <c r="L77" s="195" t="s">
        <v>16</v>
      </c>
      <c r="M77" s="195">
        <f t="shared" si="11"/>
        <v>1</v>
      </c>
      <c r="N77" s="196">
        <f t="shared" si="13"/>
        <v>40</v>
      </c>
      <c r="O77" s="195">
        <v>0</v>
      </c>
    </row>
    <row r="78" spans="1:15" ht="20.25" customHeight="1" x14ac:dyDescent="0.25">
      <c r="A78" s="195">
        <v>73</v>
      </c>
      <c r="B78" s="195" t="s">
        <v>709</v>
      </c>
      <c r="C78" s="32">
        <v>45688</v>
      </c>
      <c r="D78" s="195">
        <v>1</v>
      </c>
      <c r="E78" s="230">
        <v>40</v>
      </c>
      <c r="F78" s="195">
        <f t="shared" si="14"/>
        <v>1</v>
      </c>
      <c r="G78" s="351" t="s">
        <v>977</v>
      </c>
      <c r="H78" s="352"/>
      <c r="I78" s="230">
        <f t="shared" si="10"/>
        <v>40</v>
      </c>
      <c r="J78" s="32">
        <f t="shared" si="12"/>
        <v>45688</v>
      </c>
      <c r="K78" s="196">
        <v>21518.651999999998</v>
      </c>
      <c r="L78" s="195" t="s">
        <v>16</v>
      </c>
      <c r="M78" s="195">
        <f t="shared" si="11"/>
        <v>1</v>
      </c>
      <c r="N78" s="196">
        <f t="shared" si="13"/>
        <v>40</v>
      </c>
      <c r="O78" s="195">
        <v>0</v>
      </c>
    </row>
    <row r="79" spans="1:15" ht="20.25" customHeight="1" x14ac:dyDescent="0.25">
      <c r="A79" s="195">
        <v>74</v>
      </c>
      <c r="B79" s="195" t="s">
        <v>709</v>
      </c>
      <c r="C79" s="32">
        <v>45688</v>
      </c>
      <c r="D79" s="195">
        <v>1</v>
      </c>
      <c r="E79" s="230">
        <v>40</v>
      </c>
      <c r="F79" s="195">
        <f t="shared" si="14"/>
        <v>1</v>
      </c>
      <c r="G79" s="351" t="s">
        <v>977</v>
      </c>
      <c r="H79" s="352"/>
      <c r="I79" s="230">
        <f t="shared" si="10"/>
        <v>40</v>
      </c>
      <c r="J79" s="32">
        <f t="shared" si="12"/>
        <v>45688</v>
      </c>
      <c r="K79" s="196">
        <v>21518.651999999998</v>
      </c>
      <c r="L79" s="195" t="s">
        <v>16</v>
      </c>
      <c r="M79" s="195">
        <f t="shared" si="11"/>
        <v>1</v>
      </c>
      <c r="N79" s="196">
        <f t="shared" si="13"/>
        <v>40</v>
      </c>
      <c r="O79" s="195">
        <v>0</v>
      </c>
    </row>
    <row r="80" spans="1:15" ht="20.25" customHeight="1" x14ac:dyDescent="0.25">
      <c r="A80" s="195">
        <v>75</v>
      </c>
      <c r="B80" s="195" t="s">
        <v>709</v>
      </c>
      <c r="C80" s="32">
        <v>45706</v>
      </c>
      <c r="D80" s="195">
        <v>1</v>
      </c>
      <c r="E80" s="230">
        <v>40</v>
      </c>
      <c r="F80" s="195">
        <f t="shared" si="14"/>
        <v>1</v>
      </c>
      <c r="G80" s="351" t="s">
        <v>977</v>
      </c>
      <c r="H80" s="352"/>
      <c r="I80" s="230">
        <f t="shared" si="10"/>
        <v>40</v>
      </c>
      <c r="J80" s="32">
        <f t="shared" si="12"/>
        <v>45706</v>
      </c>
      <c r="K80" s="196">
        <v>21518.651999999998</v>
      </c>
      <c r="L80" s="195" t="s">
        <v>16</v>
      </c>
      <c r="M80" s="195">
        <f t="shared" si="11"/>
        <v>1</v>
      </c>
      <c r="N80" s="196">
        <f t="shared" si="13"/>
        <v>40</v>
      </c>
      <c r="O80" s="195">
        <v>0</v>
      </c>
    </row>
    <row r="81" spans="1:15" ht="20.25" customHeight="1" x14ac:dyDescent="0.25">
      <c r="A81" s="195">
        <v>76</v>
      </c>
      <c r="B81" s="195" t="s">
        <v>709</v>
      </c>
      <c r="C81" s="32">
        <v>45708</v>
      </c>
      <c r="D81" s="195">
        <v>1</v>
      </c>
      <c r="E81" s="230">
        <v>40</v>
      </c>
      <c r="F81" s="195">
        <f t="shared" si="14"/>
        <v>1</v>
      </c>
      <c r="G81" s="351" t="s">
        <v>977</v>
      </c>
      <c r="H81" s="352"/>
      <c r="I81" s="230">
        <f t="shared" si="10"/>
        <v>40</v>
      </c>
      <c r="J81" s="32">
        <f t="shared" si="12"/>
        <v>45708</v>
      </c>
      <c r="K81" s="196">
        <v>21518.651999999998</v>
      </c>
      <c r="L81" s="195" t="s">
        <v>16</v>
      </c>
      <c r="M81" s="195">
        <f t="shared" si="11"/>
        <v>1</v>
      </c>
      <c r="N81" s="196">
        <f t="shared" si="13"/>
        <v>40</v>
      </c>
      <c r="O81" s="195">
        <v>0</v>
      </c>
    </row>
    <row r="82" spans="1:15" ht="20.25" customHeight="1" x14ac:dyDescent="0.25">
      <c r="A82" s="195">
        <v>77</v>
      </c>
      <c r="B82" s="195" t="s">
        <v>555</v>
      </c>
      <c r="C82" s="32">
        <v>45683</v>
      </c>
      <c r="D82" s="195">
        <v>1</v>
      </c>
      <c r="E82" s="230">
        <v>20</v>
      </c>
      <c r="F82" s="195">
        <f t="shared" si="14"/>
        <v>1</v>
      </c>
      <c r="G82" s="351" t="s">
        <v>978</v>
      </c>
      <c r="H82" s="352"/>
      <c r="I82" s="230">
        <f t="shared" si="10"/>
        <v>20</v>
      </c>
      <c r="J82" s="32">
        <f t="shared" si="12"/>
        <v>45683</v>
      </c>
      <c r="K82" s="196">
        <v>21518.651999999998</v>
      </c>
      <c r="L82" s="195" t="s">
        <v>16</v>
      </c>
      <c r="M82" s="195">
        <f t="shared" si="11"/>
        <v>1</v>
      </c>
      <c r="N82" s="196">
        <f t="shared" si="13"/>
        <v>20</v>
      </c>
      <c r="O82" s="195">
        <v>0</v>
      </c>
    </row>
    <row r="83" spans="1:15" ht="20.25" customHeight="1" x14ac:dyDescent="0.25">
      <c r="A83" s="195">
        <v>78</v>
      </c>
      <c r="B83" s="195" t="s">
        <v>555</v>
      </c>
      <c r="C83" s="32">
        <v>45686</v>
      </c>
      <c r="D83" s="195">
        <v>1</v>
      </c>
      <c r="E83" s="230">
        <v>20</v>
      </c>
      <c r="F83" s="195">
        <f t="shared" si="14"/>
        <v>1</v>
      </c>
      <c r="G83" s="351" t="s">
        <v>978</v>
      </c>
      <c r="H83" s="352"/>
      <c r="I83" s="230">
        <f t="shared" si="10"/>
        <v>20</v>
      </c>
      <c r="J83" s="32">
        <f t="shared" si="12"/>
        <v>45686</v>
      </c>
      <c r="K83" s="196">
        <v>21518.651999999998</v>
      </c>
      <c r="L83" s="195" t="s">
        <v>16</v>
      </c>
      <c r="M83" s="195">
        <f t="shared" si="11"/>
        <v>1</v>
      </c>
      <c r="N83" s="196">
        <f t="shared" si="13"/>
        <v>20</v>
      </c>
      <c r="O83" s="195">
        <v>0</v>
      </c>
    </row>
    <row r="84" spans="1:15" ht="20.25" customHeight="1" x14ac:dyDescent="0.25">
      <c r="A84" s="195">
        <v>79</v>
      </c>
      <c r="B84" s="195" t="s">
        <v>555</v>
      </c>
      <c r="C84" s="32">
        <v>45687</v>
      </c>
      <c r="D84" s="195">
        <v>1</v>
      </c>
      <c r="E84" s="230">
        <v>20</v>
      </c>
      <c r="F84" s="195">
        <f t="shared" si="14"/>
        <v>1</v>
      </c>
      <c r="G84" s="351" t="s">
        <v>978</v>
      </c>
      <c r="H84" s="352"/>
      <c r="I84" s="230">
        <f t="shared" si="10"/>
        <v>20</v>
      </c>
      <c r="J84" s="32">
        <f t="shared" si="12"/>
        <v>45687</v>
      </c>
      <c r="K84" s="196">
        <v>21518.651999999998</v>
      </c>
      <c r="L84" s="195" t="s">
        <v>16</v>
      </c>
      <c r="M84" s="195">
        <f t="shared" si="11"/>
        <v>1</v>
      </c>
      <c r="N84" s="196">
        <f t="shared" si="13"/>
        <v>20</v>
      </c>
      <c r="O84" s="195">
        <v>0</v>
      </c>
    </row>
    <row r="85" spans="1:15" ht="20.25" customHeight="1" x14ac:dyDescent="0.25">
      <c r="A85" s="195">
        <v>80</v>
      </c>
      <c r="B85" s="195" t="s">
        <v>555</v>
      </c>
      <c r="C85" s="32">
        <v>45689</v>
      </c>
      <c r="D85" s="195">
        <v>1</v>
      </c>
      <c r="E85" s="230">
        <v>20</v>
      </c>
      <c r="F85" s="195">
        <f t="shared" si="14"/>
        <v>1</v>
      </c>
      <c r="G85" s="351" t="s">
        <v>978</v>
      </c>
      <c r="H85" s="352"/>
      <c r="I85" s="230">
        <f t="shared" si="10"/>
        <v>20</v>
      </c>
      <c r="J85" s="32">
        <f t="shared" si="12"/>
        <v>45689</v>
      </c>
      <c r="K85" s="196">
        <v>21518.651999999998</v>
      </c>
      <c r="L85" s="195" t="s">
        <v>16</v>
      </c>
      <c r="M85" s="195">
        <f t="shared" si="11"/>
        <v>1</v>
      </c>
      <c r="N85" s="196">
        <f t="shared" si="13"/>
        <v>20</v>
      </c>
      <c r="O85" s="195">
        <v>0</v>
      </c>
    </row>
    <row r="86" spans="1:15" ht="20.25" customHeight="1" x14ac:dyDescent="0.25">
      <c r="A86" s="195">
        <v>81</v>
      </c>
      <c r="B86" s="195" t="s">
        <v>555</v>
      </c>
      <c r="C86" s="32">
        <v>45689</v>
      </c>
      <c r="D86" s="195">
        <v>1</v>
      </c>
      <c r="E86" s="230">
        <v>20</v>
      </c>
      <c r="F86" s="195">
        <f t="shared" si="14"/>
        <v>1</v>
      </c>
      <c r="G86" s="351" t="s">
        <v>978</v>
      </c>
      <c r="H86" s="352"/>
      <c r="I86" s="230">
        <f t="shared" ref="I86:I91" si="15">E86</f>
        <v>20</v>
      </c>
      <c r="J86" s="32">
        <f t="shared" ref="J86:J91" si="16">C86</f>
        <v>45689</v>
      </c>
      <c r="K86" s="196">
        <v>21519.651999999998</v>
      </c>
      <c r="L86" s="195" t="s">
        <v>16</v>
      </c>
      <c r="M86" s="195">
        <f t="shared" ref="M86:M91" si="17">F86</f>
        <v>1</v>
      </c>
      <c r="N86" s="196">
        <f t="shared" ref="N86:N91" si="18">I86</f>
        <v>20</v>
      </c>
      <c r="O86" s="195">
        <v>0</v>
      </c>
    </row>
    <row r="87" spans="1:15" ht="20.25" customHeight="1" x14ac:dyDescent="0.25">
      <c r="A87" s="195">
        <v>82</v>
      </c>
      <c r="B87" s="195" t="s">
        <v>555</v>
      </c>
      <c r="C87" s="32">
        <v>45693</v>
      </c>
      <c r="D87" s="195">
        <v>1</v>
      </c>
      <c r="E87" s="230">
        <v>20</v>
      </c>
      <c r="F87" s="195">
        <f t="shared" si="14"/>
        <v>1</v>
      </c>
      <c r="G87" s="351" t="s">
        <v>978</v>
      </c>
      <c r="H87" s="352"/>
      <c r="I87" s="230">
        <f t="shared" si="15"/>
        <v>20</v>
      </c>
      <c r="J87" s="32">
        <f t="shared" si="16"/>
        <v>45693</v>
      </c>
      <c r="K87" s="196">
        <v>21520.651999999998</v>
      </c>
      <c r="L87" s="195" t="s">
        <v>16</v>
      </c>
      <c r="M87" s="195">
        <f t="shared" si="17"/>
        <v>1</v>
      </c>
      <c r="N87" s="196">
        <f t="shared" si="18"/>
        <v>20</v>
      </c>
      <c r="O87" s="195">
        <v>0</v>
      </c>
    </row>
    <row r="88" spans="1:15" ht="20.25" customHeight="1" x14ac:dyDescent="0.25">
      <c r="A88" s="195">
        <v>83</v>
      </c>
      <c r="B88" s="195" t="s">
        <v>555</v>
      </c>
      <c r="C88" s="32">
        <v>45694</v>
      </c>
      <c r="D88" s="195">
        <v>1</v>
      </c>
      <c r="E88" s="230">
        <v>20</v>
      </c>
      <c r="F88" s="195">
        <f t="shared" si="14"/>
        <v>1</v>
      </c>
      <c r="G88" s="351" t="s">
        <v>978</v>
      </c>
      <c r="H88" s="352"/>
      <c r="I88" s="230">
        <f t="shared" si="15"/>
        <v>20</v>
      </c>
      <c r="J88" s="32">
        <f t="shared" si="16"/>
        <v>45694</v>
      </c>
      <c r="K88" s="196">
        <v>21521.651999999998</v>
      </c>
      <c r="L88" s="195" t="s">
        <v>16</v>
      </c>
      <c r="M88" s="195">
        <f t="shared" si="17"/>
        <v>1</v>
      </c>
      <c r="N88" s="196">
        <f t="shared" si="18"/>
        <v>20</v>
      </c>
      <c r="O88" s="195">
        <v>0</v>
      </c>
    </row>
    <row r="89" spans="1:15" ht="20.25" customHeight="1" x14ac:dyDescent="0.25">
      <c r="A89" s="195">
        <v>84</v>
      </c>
      <c r="B89" s="195" t="s">
        <v>555</v>
      </c>
      <c r="C89" s="32">
        <v>45698</v>
      </c>
      <c r="D89" s="195">
        <v>1</v>
      </c>
      <c r="E89" s="230">
        <v>20</v>
      </c>
      <c r="F89" s="195">
        <f t="shared" si="14"/>
        <v>1</v>
      </c>
      <c r="G89" s="351" t="s">
        <v>978</v>
      </c>
      <c r="H89" s="352"/>
      <c r="I89" s="230">
        <f t="shared" si="15"/>
        <v>20</v>
      </c>
      <c r="J89" s="32">
        <f t="shared" si="16"/>
        <v>45698</v>
      </c>
      <c r="K89" s="196">
        <v>21522.651999999998</v>
      </c>
      <c r="L89" s="195" t="s">
        <v>16</v>
      </c>
      <c r="M89" s="195">
        <f t="shared" si="17"/>
        <v>1</v>
      </c>
      <c r="N89" s="196">
        <f t="shared" si="18"/>
        <v>20</v>
      </c>
      <c r="O89" s="195">
        <v>0</v>
      </c>
    </row>
    <row r="90" spans="1:15" ht="20.25" customHeight="1" x14ac:dyDescent="0.25">
      <c r="A90" s="195">
        <v>85</v>
      </c>
      <c r="B90" s="195" t="s">
        <v>555</v>
      </c>
      <c r="C90" s="32">
        <v>45698</v>
      </c>
      <c r="D90" s="195">
        <v>1</v>
      </c>
      <c r="E90" s="230">
        <v>20</v>
      </c>
      <c r="F90" s="195">
        <f t="shared" si="14"/>
        <v>1</v>
      </c>
      <c r="G90" s="351" t="s">
        <v>978</v>
      </c>
      <c r="H90" s="352"/>
      <c r="I90" s="230">
        <f t="shared" si="15"/>
        <v>20</v>
      </c>
      <c r="J90" s="32">
        <f t="shared" si="16"/>
        <v>45698</v>
      </c>
      <c r="K90" s="196">
        <v>21523.651999999998</v>
      </c>
      <c r="L90" s="195" t="s">
        <v>16</v>
      </c>
      <c r="M90" s="195">
        <f t="shared" si="17"/>
        <v>1</v>
      </c>
      <c r="N90" s="196">
        <f t="shared" si="18"/>
        <v>20</v>
      </c>
      <c r="O90" s="195">
        <v>0</v>
      </c>
    </row>
    <row r="91" spans="1:15" ht="20.25" customHeight="1" x14ac:dyDescent="0.25">
      <c r="A91" s="195">
        <v>86</v>
      </c>
      <c r="B91" s="195" t="s">
        <v>555</v>
      </c>
      <c r="C91" s="32">
        <v>45699</v>
      </c>
      <c r="D91" s="195">
        <v>1</v>
      </c>
      <c r="E91" s="230">
        <v>20</v>
      </c>
      <c r="F91" s="195">
        <f t="shared" si="14"/>
        <v>1</v>
      </c>
      <c r="G91" s="351" t="s">
        <v>978</v>
      </c>
      <c r="H91" s="352"/>
      <c r="I91" s="230">
        <f t="shared" si="15"/>
        <v>20</v>
      </c>
      <c r="J91" s="32">
        <f t="shared" si="16"/>
        <v>45699</v>
      </c>
      <c r="K91" s="196">
        <v>21524.651999999998</v>
      </c>
      <c r="L91" s="195" t="s">
        <v>16</v>
      </c>
      <c r="M91" s="195">
        <f t="shared" si="17"/>
        <v>1</v>
      </c>
      <c r="N91" s="196">
        <f t="shared" si="18"/>
        <v>20</v>
      </c>
      <c r="O91" s="195">
        <v>0</v>
      </c>
    </row>
    <row r="92" spans="1:15" ht="20.25" customHeight="1" x14ac:dyDescent="0.25">
      <c r="A92" s="195">
        <v>87</v>
      </c>
      <c r="B92" s="195" t="s">
        <v>555</v>
      </c>
      <c r="C92" s="32">
        <v>45699</v>
      </c>
      <c r="D92" s="195">
        <v>1</v>
      </c>
      <c r="E92" s="230">
        <v>20</v>
      </c>
      <c r="F92" s="195">
        <f t="shared" si="14"/>
        <v>1</v>
      </c>
      <c r="G92" s="351" t="s">
        <v>978</v>
      </c>
      <c r="H92" s="352"/>
      <c r="I92" s="230">
        <f t="shared" si="10"/>
        <v>20</v>
      </c>
      <c r="J92" s="32">
        <f t="shared" si="12"/>
        <v>45699</v>
      </c>
      <c r="K92" s="196">
        <v>21518.651999999998</v>
      </c>
      <c r="L92" s="195" t="s">
        <v>16</v>
      </c>
      <c r="M92" s="195">
        <f t="shared" si="11"/>
        <v>1</v>
      </c>
      <c r="N92" s="196">
        <f t="shared" si="13"/>
        <v>20</v>
      </c>
      <c r="O92" s="195">
        <v>0</v>
      </c>
    </row>
    <row r="93" spans="1:15" ht="20.25" customHeight="1" x14ac:dyDescent="0.25">
      <c r="A93" s="195">
        <v>88</v>
      </c>
      <c r="B93" s="195" t="s">
        <v>555</v>
      </c>
      <c r="C93" s="32">
        <v>45700</v>
      </c>
      <c r="D93" s="195">
        <v>1</v>
      </c>
      <c r="E93" s="230">
        <v>20</v>
      </c>
      <c r="F93" s="195">
        <f t="shared" si="14"/>
        <v>1</v>
      </c>
      <c r="G93" s="351" t="s">
        <v>978</v>
      </c>
      <c r="H93" s="352"/>
      <c r="I93" s="230">
        <f t="shared" si="10"/>
        <v>20</v>
      </c>
      <c r="J93" s="32">
        <f t="shared" si="12"/>
        <v>45700</v>
      </c>
      <c r="K93" s="196">
        <v>21518.651999999998</v>
      </c>
      <c r="L93" s="195" t="s">
        <v>16</v>
      </c>
      <c r="M93" s="195">
        <f t="shared" si="11"/>
        <v>1</v>
      </c>
      <c r="N93" s="196">
        <f t="shared" si="13"/>
        <v>20</v>
      </c>
      <c r="O93" s="195">
        <v>0</v>
      </c>
    </row>
    <row r="94" spans="1:15" ht="20.25" customHeight="1" x14ac:dyDescent="0.25">
      <c r="A94" s="195">
        <v>89</v>
      </c>
      <c r="B94" s="195" t="s">
        <v>555</v>
      </c>
      <c r="C94" s="32">
        <v>45702</v>
      </c>
      <c r="D94" s="195">
        <v>1</v>
      </c>
      <c r="E94" s="230">
        <v>20</v>
      </c>
      <c r="F94" s="195">
        <f t="shared" si="14"/>
        <v>1</v>
      </c>
      <c r="G94" s="351" t="s">
        <v>978</v>
      </c>
      <c r="H94" s="352"/>
      <c r="I94" s="230">
        <f t="shared" si="10"/>
        <v>20</v>
      </c>
      <c r="J94" s="32">
        <f t="shared" si="12"/>
        <v>45702</v>
      </c>
      <c r="K94" s="196">
        <v>21518.651999999998</v>
      </c>
      <c r="L94" s="195" t="s">
        <v>16</v>
      </c>
      <c r="M94" s="195">
        <f t="shared" si="11"/>
        <v>1</v>
      </c>
      <c r="N94" s="196">
        <f t="shared" si="13"/>
        <v>20</v>
      </c>
      <c r="O94" s="195">
        <v>0</v>
      </c>
    </row>
    <row r="95" spans="1:15" ht="20.25" customHeight="1" x14ac:dyDescent="0.25">
      <c r="A95" s="195">
        <v>90</v>
      </c>
      <c r="B95" s="195" t="s">
        <v>555</v>
      </c>
      <c r="C95" s="32">
        <v>45705</v>
      </c>
      <c r="D95" s="195">
        <v>1</v>
      </c>
      <c r="E95" s="230">
        <v>20</v>
      </c>
      <c r="F95" s="195">
        <f t="shared" si="14"/>
        <v>1</v>
      </c>
      <c r="G95" s="351" t="s">
        <v>978</v>
      </c>
      <c r="H95" s="352"/>
      <c r="I95" s="230">
        <f t="shared" si="10"/>
        <v>20</v>
      </c>
      <c r="J95" s="32">
        <f t="shared" si="12"/>
        <v>45705</v>
      </c>
      <c r="K95" s="196">
        <v>21518.651999999998</v>
      </c>
      <c r="L95" s="195" t="s">
        <v>16</v>
      </c>
      <c r="M95" s="195">
        <f t="shared" si="11"/>
        <v>1</v>
      </c>
      <c r="N95" s="196">
        <f t="shared" si="13"/>
        <v>20</v>
      </c>
      <c r="O95" s="195">
        <v>0</v>
      </c>
    </row>
    <row r="96" spans="1:15" ht="20.25" customHeight="1" x14ac:dyDescent="0.25">
      <c r="A96" s="195">
        <v>91</v>
      </c>
      <c r="B96" s="195" t="s">
        <v>555</v>
      </c>
      <c r="C96" s="32">
        <v>45708</v>
      </c>
      <c r="D96" s="195">
        <v>1</v>
      </c>
      <c r="E96" s="230">
        <v>20</v>
      </c>
      <c r="F96" s="195">
        <f t="shared" si="14"/>
        <v>1</v>
      </c>
      <c r="G96" s="351" t="s">
        <v>978</v>
      </c>
      <c r="H96" s="352"/>
      <c r="I96" s="230">
        <f t="shared" si="10"/>
        <v>20</v>
      </c>
      <c r="J96" s="32">
        <f t="shared" si="12"/>
        <v>45708</v>
      </c>
      <c r="K96" s="196">
        <v>21518.651999999998</v>
      </c>
      <c r="L96" s="195" t="s">
        <v>16</v>
      </c>
      <c r="M96" s="195">
        <f t="shared" si="11"/>
        <v>1</v>
      </c>
      <c r="N96" s="196">
        <f t="shared" si="13"/>
        <v>20</v>
      </c>
      <c r="O96" s="195">
        <v>0</v>
      </c>
    </row>
    <row r="97" spans="1:15" ht="20.25" customHeight="1" x14ac:dyDescent="0.25">
      <c r="A97" s="195">
        <v>92</v>
      </c>
      <c r="B97" s="195" t="s">
        <v>555</v>
      </c>
      <c r="C97" s="32">
        <v>45712</v>
      </c>
      <c r="D97" s="195">
        <v>1</v>
      </c>
      <c r="E97" s="230">
        <v>20</v>
      </c>
      <c r="F97" s="195">
        <f t="shared" si="14"/>
        <v>1</v>
      </c>
      <c r="G97" s="351" t="s">
        <v>978</v>
      </c>
      <c r="H97" s="352"/>
      <c r="I97" s="230">
        <f t="shared" si="10"/>
        <v>20</v>
      </c>
      <c r="J97" s="32">
        <f t="shared" si="12"/>
        <v>45712</v>
      </c>
      <c r="K97" s="196">
        <v>21518.651999999998</v>
      </c>
      <c r="L97" s="195" t="s">
        <v>16</v>
      </c>
      <c r="M97" s="195">
        <f t="shared" si="11"/>
        <v>1</v>
      </c>
      <c r="N97" s="196">
        <f t="shared" si="13"/>
        <v>20</v>
      </c>
      <c r="O97" s="195">
        <v>0</v>
      </c>
    </row>
    <row r="98" spans="1:15" ht="20.25" customHeight="1" x14ac:dyDescent="0.25">
      <c r="A98" s="195">
        <v>93</v>
      </c>
      <c r="B98" s="195" t="s">
        <v>555</v>
      </c>
      <c r="C98" s="32">
        <v>45703</v>
      </c>
      <c r="D98" s="195">
        <v>1</v>
      </c>
      <c r="E98" s="230">
        <v>20</v>
      </c>
      <c r="F98" s="195">
        <f t="shared" si="14"/>
        <v>1</v>
      </c>
      <c r="G98" s="351" t="s">
        <v>978</v>
      </c>
      <c r="H98" s="352"/>
      <c r="I98" s="230">
        <f t="shared" si="10"/>
        <v>20</v>
      </c>
      <c r="J98" s="32">
        <f t="shared" si="12"/>
        <v>45703</v>
      </c>
      <c r="K98" s="196">
        <v>21518.651999999998</v>
      </c>
      <c r="L98" s="195" t="s">
        <v>16</v>
      </c>
      <c r="M98" s="195">
        <f t="shared" si="11"/>
        <v>1</v>
      </c>
      <c r="N98" s="196">
        <f t="shared" si="13"/>
        <v>20</v>
      </c>
      <c r="O98" s="195">
        <v>0</v>
      </c>
    </row>
    <row r="99" spans="1:15" ht="20.25" customHeight="1" x14ac:dyDescent="0.25">
      <c r="A99" s="195">
        <v>94</v>
      </c>
      <c r="B99" s="195" t="s">
        <v>711</v>
      </c>
      <c r="C99" s="32">
        <v>45693</v>
      </c>
      <c r="D99" s="195">
        <v>1</v>
      </c>
      <c r="E99" s="230">
        <v>350</v>
      </c>
      <c r="F99" s="195">
        <f t="shared" si="14"/>
        <v>1</v>
      </c>
      <c r="G99" s="257" t="s">
        <v>988</v>
      </c>
      <c r="H99" s="251" t="s">
        <v>995</v>
      </c>
      <c r="I99" s="230">
        <f t="shared" si="10"/>
        <v>350</v>
      </c>
      <c r="J99" s="175" t="s">
        <v>25</v>
      </c>
      <c r="K99" s="196">
        <v>21518.651999999998</v>
      </c>
      <c r="L99" s="195" t="s">
        <v>16</v>
      </c>
      <c r="M99" s="195">
        <f t="shared" si="11"/>
        <v>1</v>
      </c>
      <c r="N99" s="196">
        <f t="shared" si="13"/>
        <v>350</v>
      </c>
      <c r="O99" s="195">
        <v>0</v>
      </c>
    </row>
    <row r="100" spans="1:15" ht="20.25" customHeight="1" x14ac:dyDescent="0.25">
      <c r="A100" s="195">
        <v>95</v>
      </c>
      <c r="B100" s="195" t="s">
        <v>906</v>
      </c>
      <c r="C100" s="32">
        <v>45693</v>
      </c>
      <c r="D100" s="195">
        <v>1</v>
      </c>
      <c r="E100" s="230">
        <v>150</v>
      </c>
      <c r="F100" s="195">
        <f t="shared" si="14"/>
        <v>1</v>
      </c>
      <c r="G100" s="257" t="s">
        <v>989</v>
      </c>
      <c r="H100" s="251" t="s">
        <v>995</v>
      </c>
      <c r="I100" s="230">
        <f t="shared" si="10"/>
        <v>150</v>
      </c>
      <c r="J100" s="175">
        <v>45702</v>
      </c>
      <c r="K100" s="196">
        <v>21518.651999999998</v>
      </c>
      <c r="L100" s="195" t="s">
        <v>16</v>
      </c>
      <c r="M100" s="195">
        <f t="shared" si="11"/>
        <v>1</v>
      </c>
      <c r="N100" s="196">
        <f t="shared" si="13"/>
        <v>150</v>
      </c>
      <c r="O100" s="195">
        <v>0</v>
      </c>
    </row>
    <row r="101" spans="1:15" ht="20.25" customHeight="1" x14ac:dyDescent="0.25">
      <c r="A101" s="195">
        <v>96</v>
      </c>
      <c r="B101" s="195" t="s">
        <v>858</v>
      </c>
      <c r="C101" s="32">
        <v>45713</v>
      </c>
      <c r="D101" s="195">
        <v>1</v>
      </c>
      <c r="E101" s="230">
        <v>660</v>
      </c>
      <c r="F101" s="195">
        <f t="shared" si="14"/>
        <v>1</v>
      </c>
      <c r="G101" s="257" t="s">
        <v>990</v>
      </c>
      <c r="H101" s="251" t="s">
        <v>996</v>
      </c>
      <c r="I101" s="230">
        <f t="shared" si="10"/>
        <v>660</v>
      </c>
      <c r="J101" s="195" t="s">
        <v>25</v>
      </c>
      <c r="K101" s="196">
        <v>21518.651999999998</v>
      </c>
      <c r="L101" s="195" t="s">
        <v>16</v>
      </c>
      <c r="M101" s="195">
        <f t="shared" si="11"/>
        <v>1</v>
      </c>
      <c r="N101" s="196">
        <f t="shared" si="13"/>
        <v>660</v>
      </c>
      <c r="O101" s="195">
        <v>0</v>
      </c>
    </row>
    <row r="102" spans="1:15" ht="20.25" customHeight="1" x14ac:dyDescent="0.25">
      <c r="A102" s="195">
        <v>97</v>
      </c>
      <c r="B102" s="195" t="s">
        <v>987</v>
      </c>
      <c r="C102" s="32">
        <v>45691</v>
      </c>
      <c r="D102" s="195">
        <v>1</v>
      </c>
      <c r="E102" s="230">
        <v>120</v>
      </c>
      <c r="F102" s="195">
        <f t="shared" si="14"/>
        <v>1</v>
      </c>
      <c r="G102" s="257" t="s">
        <v>991</v>
      </c>
      <c r="H102" s="251" t="s">
        <v>997</v>
      </c>
      <c r="I102" s="230">
        <f t="shared" si="10"/>
        <v>120</v>
      </c>
      <c r="J102" s="195" t="s">
        <v>25</v>
      </c>
      <c r="K102" s="196">
        <v>21518.651999999998</v>
      </c>
      <c r="L102" s="195" t="s">
        <v>16</v>
      </c>
      <c r="M102" s="195">
        <f t="shared" si="11"/>
        <v>1</v>
      </c>
      <c r="N102" s="196">
        <f t="shared" si="13"/>
        <v>120</v>
      </c>
      <c r="O102" s="195">
        <v>0</v>
      </c>
    </row>
    <row r="103" spans="1:15" ht="20.25" customHeight="1" x14ac:dyDescent="0.25">
      <c r="A103" s="195">
        <v>98</v>
      </c>
      <c r="B103" s="195" t="s">
        <v>922</v>
      </c>
      <c r="C103" s="32">
        <v>45709</v>
      </c>
      <c r="D103" s="195">
        <v>1</v>
      </c>
      <c r="E103" s="230">
        <v>30</v>
      </c>
      <c r="F103" s="195">
        <f t="shared" si="14"/>
        <v>1</v>
      </c>
      <c r="G103" s="257" t="s">
        <v>992</v>
      </c>
      <c r="H103" s="251" t="s">
        <v>998</v>
      </c>
      <c r="I103" s="230">
        <f t="shared" si="10"/>
        <v>30</v>
      </c>
      <c r="J103" s="175" t="s">
        <v>25</v>
      </c>
      <c r="K103" s="196">
        <v>21518.651999999998</v>
      </c>
      <c r="L103" s="195" t="s">
        <v>16</v>
      </c>
      <c r="M103" s="195">
        <f t="shared" si="11"/>
        <v>1</v>
      </c>
      <c r="N103" s="196">
        <f t="shared" si="13"/>
        <v>30</v>
      </c>
      <c r="O103" s="195">
        <v>0</v>
      </c>
    </row>
    <row r="104" spans="1:15" ht="20.25" customHeight="1" x14ac:dyDescent="0.25">
      <c r="A104" s="195">
        <v>99</v>
      </c>
      <c r="B104" s="195" t="s">
        <v>711</v>
      </c>
      <c r="C104" s="32">
        <v>45714</v>
      </c>
      <c r="D104" s="195">
        <v>1</v>
      </c>
      <c r="E104" s="230">
        <v>450</v>
      </c>
      <c r="F104" s="195">
        <f t="shared" si="14"/>
        <v>1</v>
      </c>
      <c r="G104" s="257" t="s">
        <v>993</v>
      </c>
      <c r="H104" s="251" t="s">
        <v>999</v>
      </c>
      <c r="I104" s="230">
        <f t="shared" si="10"/>
        <v>450</v>
      </c>
      <c r="J104" s="195" t="s">
        <v>25</v>
      </c>
      <c r="K104" s="196">
        <v>21518.651999999998</v>
      </c>
      <c r="L104" s="195" t="s">
        <v>16</v>
      </c>
      <c r="M104" s="195">
        <f t="shared" si="11"/>
        <v>1</v>
      </c>
      <c r="N104" s="196">
        <f t="shared" si="13"/>
        <v>450</v>
      </c>
      <c r="O104" s="195">
        <v>0</v>
      </c>
    </row>
    <row r="105" spans="1:15" ht="20.25" customHeight="1" x14ac:dyDescent="0.25">
      <c r="A105" s="195">
        <v>100</v>
      </c>
      <c r="B105" s="195" t="s">
        <v>711</v>
      </c>
      <c r="C105" s="32">
        <v>45691</v>
      </c>
      <c r="D105" s="195">
        <v>1</v>
      </c>
      <c r="E105" s="230">
        <v>50</v>
      </c>
      <c r="F105" s="195">
        <f t="shared" si="14"/>
        <v>1</v>
      </c>
      <c r="G105" s="257" t="s">
        <v>994</v>
      </c>
      <c r="H105" s="251" t="s">
        <v>1000</v>
      </c>
      <c r="I105" s="230">
        <v>50</v>
      </c>
      <c r="J105" s="175">
        <v>45691</v>
      </c>
      <c r="K105" s="196">
        <v>21518.651999999998</v>
      </c>
      <c r="L105" s="195" t="s">
        <v>16</v>
      </c>
      <c r="M105" s="195">
        <f t="shared" si="11"/>
        <v>1</v>
      </c>
      <c r="N105" s="196">
        <f t="shared" si="13"/>
        <v>50</v>
      </c>
      <c r="O105" s="195">
        <v>0</v>
      </c>
    </row>
  </sheetData>
  <autoFilter ref="A5:P104"/>
  <mergeCells count="99">
    <mergeCell ref="G91:H91"/>
    <mergeCell ref="G97:H97"/>
    <mergeCell ref="G98:H98"/>
    <mergeCell ref="G85:H85"/>
    <mergeCell ref="G92:H92"/>
    <mergeCell ref="G93:H93"/>
    <mergeCell ref="G94:H94"/>
    <mergeCell ref="G95:H95"/>
    <mergeCell ref="G96:H96"/>
    <mergeCell ref="G86:H86"/>
    <mergeCell ref="G87:H87"/>
    <mergeCell ref="G88:H88"/>
    <mergeCell ref="G89:H89"/>
    <mergeCell ref="G90:H90"/>
    <mergeCell ref="G82:H82"/>
    <mergeCell ref="G83:H83"/>
    <mergeCell ref="G84:H84"/>
    <mergeCell ref="G78:H78"/>
    <mergeCell ref="G79:H79"/>
    <mergeCell ref="G80:H80"/>
    <mergeCell ref="G81:H81"/>
    <mergeCell ref="G77:H7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5:H55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43:H43"/>
    <mergeCell ref="G36:H36"/>
    <mergeCell ref="G37:H37"/>
    <mergeCell ref="G30:H30"/>
    <mergeCell ref="G31:H31"/>
    <mergeCell ref="G32:H32"/>
    <mergeCell ref="G33:H33"/>
    <mergeCell ref="G34:H34"/>
    <mergeCell ref="G35:H35"/>
    <mergeCell ref="G38:H38"/>
    <mergeCell ref="G39:H39"/>
    <mergeCell ref="G40:H40"/>
    <mergeCell ref="G41:H41"/>
    <mergeCell ref="G42:H42"/>
    <mergeCell ref="G15:H15"/>
    <mergeCell ref="G16:H16"/>
    <mergeCell ref="G17:H17"/>
    <mergeCell ref="G27:H27"/>
    <mergeCell ref="G28:H28"/>
    <mergeCell ref="G22:H22"/>
    <mergeCell ref="G23:H23"/>
    <mergeCell ref="G24:H24"/>
    <mergeCell ref="G25:H25"/>
    <mergeCell ref="G26:H26"/>
    <mergeCell ref="G29:H29"/>
    <mergeCell ref="G18:H18"/>
    <mergeCell ref="G19:H19"/>
    <mergeCell ref="G20:H20"/>
    <mergeCell ref="G21:H21"/>
    <mergeCell ref="G14:H14"/>
    <mergeCell ref="G6:H6"/>
    <mergeCell ref="G7:H7"/>
    <mergeCell ref="G8:H8"/>
    <mergeCell ref="A1:O1"/>
    <mergeCell ref="A3:A4"/>
    <mergeCell ref="B3:B4"/>
    <mergeCell ref="C3:E3"/>
    <mergeCell ref="F3:L3"/>
    <mergeCell ref="M3:O3"/>
    <mergeCell ref="G9:H9"/>
    <mergeCell ref="G10:H10"/>
    <mergeCell ref="G11:H11"/>
    <mergeCell ref="G12:H12"/>
    <mergeCell ref="G13:H1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41"/>
  <sheetViews>
    <sheetView topLeftCell="A4" zoomScale="85" zoomScaleNormal="85" workbookViewId="0">
      <pane ySplit="1" topLeftCell="A119" activePane="bottomLeft" state="frozen"/>
      <selection activeCell="S30" sqref="S30"/>
      <selection pane="bottomLeft" activeCell="G128" sqref="G128:H141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312"/>
      <c r="B2" s="315"/>
      <c r="C2" s="315"/>
      <c r="D2" s="210"/>
      <c r="E2" s="211"/>
      <c r="F2" s="212"/>
      <c r="G2" s="314"/>
      <c r="H2" s="213"/>
      <c r="I2" s="214"/>
      <c r="J2" s="210"/>
      <c r="K2" s="215"/>
      <c r="L2" s="314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315" t="s">
        <v>17</v>
      </c>
      <c r="D4" s="313" t="s">
        <v>6</v>
      </c>
      <c r="E4" s="220" t="s">
        <v>7</v>
      </c>
      <c r="F4" s="221" t="s">
        <v>6</v>
      </c>
      <c r="G4" s="313" t="s">
        <v>8</v>
      </c>
      <c r="H4" s="222" t="s">
        <v>18</v>
      </c>
      <c r="I4" s="223" t="s">
        <v>9</v>
      </c>
      <c r="J4" s="313" t="s">
        <v>10</v>
      </c>
      <c r="K4" s="221" t="s">
        <v>177</v>
      </c>
      <c r="L4" s="31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s="227" customFormat="1" ht="20.25" customHeight="1" x14ac:dyDescent="0.25">
      <c r="A6" s="195">
        <v>1</v>
      </c>
      <c r="B6" s="195" t="s">
        <v>19</v>
      </c>
      <c r="C6" s="32">
        <v>45714</v>
      </c>
      <c r="D6" s="195">
        <v>1</v>
      </c>
      <c r="E6" s="230">
        <v>25</v>
      </c>
      <c r="F6" s="195">
        <f t="shared" ref="F6:F102" si="0">D6</f>
        <v>1</v>
      </c>
      <c r="G6" s="351" t="s">
        <v>975</v>
      </c>
      <c r="H6" s="352"/>
      <c r="I6" s="230">
        <f t="shared" ref="I6:I84" si="1">E6</f>
        <v>25</v>
      </c>
      <c r="J6" s="32">
        <f t="shared" ref="J6:J84" si="2">C6</f>
        <v>45714</v>
      </c>
      <c r="K6" s="196">
        <v>21518.651999999998</v>
      </c>
      <c r="L6" s="195" t="s">
        <v>16</v>
      </c>
      <c r="M6" s="195">
        <f t="shared" ref="M6:M84" si="3">F6</f>
        <v>1</v>
      </c>
      <c r="N6" s="196">
        <f t="shared" ref="N6:N84" si="4">I6</f>
        <v>25</v>
      </c>
      <c r="O6" s="195">
        <v>0</v>
      </c>
    </row>
    <row r="7" spans="1:15" s="227" customFormat="1" ht="20.25" customHeight="1" x14ac:dyDescent="0.25">
      <c r="A7" s="195">
        <v>2</v>
      </c>
      <c r="B7" s="195" t="s">
        <v>19</v>
      </c>
      <c r="C7" s="32">
        <v>45717</v>
      </c>
      <c r="D7" s="195">
        <v>1</v>
      </c>
      <c r="E7" s="230">
        <v>25</v>
      </c>
      <c r="F7" s="195">
        <f t="shared" si="0"/>
        <v>1</v>
      </c>
      <c r="G7" s="351" t="s">
        <v>975</v>
      </c>
      <c r="H7" s="352"/>
      <c r="I7" s="230">
        <f t="shared" si="1"/>
        <v>25</v>
      </c>
      <c r="J7" s="32">
        <f t="shared" si="2"/>
        <v>45717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19</v>
      </c>
      <c r="C8" s="32">
        <v>45718</v>
      </c>
      <c r="D8" s="195">
        <v>1</v>
      </c>
      <c r="E8" s="230">
        <v>25</v>
      </c>
      <c r="F8" s="195">
        <f t="shared" si="0"/>
        <v>1</v>
      </c>
      <c r="G8" s="351" t="s">
        <v>975</v>
      </c>
      <c r="H8" s="352"/>
      <c r="I8" s="230">
        <f t="shared" si="1"/>
        <v>25</v>
      </c>
      <c r="J8" s="32">
        <f t="shared" si="2"/>
        <v>45718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19</v>
      </c>
      <c r="C9" s="32">
        <v>45719</v>
      </c>
      <c r="D9" s="195">
        <v>1</v>
      </c>
      <c r="E9" s="230">
        <v>25</v>
      </c>
      <c r="F9" s="195">
        <f t="shared" si="0"/>
        <v>1</v>
      </c>
      <c r="G9" s="351" t="s">
        <v>975</v>
      </c>
      <c r="H9" s="352"/>
      <c r="I9" s="230">
        <f t="shared" si="1"/>
        <v>25</v>
      </c>
      <c r="J9" s="32">
        <f t="shared" si="2"/>
        <v>45719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19</v>
      </c>
      <c r="C10" s="32">
        <v>45719</v>
      </c>
      <c r="D10" s="195">
        <v>1</v>
      </c>
      <c r="E10" s="230">
        <v>25</v>
      </c>
      <c r="F10" s="195">
        <f t="shared" si="0"/>
        <v>1</v>
      </c>
      <c r="G10" s="351" t="s">
        <v>975</v>
      </c>
      <c r="H10" s="352"/>
      <c r="I10" s="230">
        <f t="shared" si="1"/>
        <v>25</v>
      </c>
      <c r="J10" s="32">
        <f t="shared" si="2"/>
        <v>45719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19</v>
      </c>
      <c r="C11" s="32">
        <v>45719</v>
      </c>
      <c r="D11" s="195">
        <v>1</v>
      </c>
      <c r="E11" s="230">
        <v>25</v>
      </c>
      <c r="F11" s="195">
        <f t="shared" si="0"/>
        <v>1</v>
      </c>
      <c r="G11" s="351" t="s">
        <v>975</v>
      </c>
      <c r="H11" s="352"/>
      <c r="I11" s="230">
        <f t="shared" si="1"/>
        <v>25</v>
      </c>
      <c r="J11" s="32">
        <f t="shared" si="2"/>
        <v>45719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19</v>
      </c>
      <c r="C12" s="32">
        <v>45719</v>
      </c>
      <c r="D12" s="195">
        <v>1</v>
      </c>
      <c r="E12" s="230">
        <v>25</v>
      </c>
      <c r="F12" s="195">
        <f t="shared" si="0"/>
        <v>1</v>
      </c>
      <c r="G12" s="351" t="s">
        <v>975</v>
      </c>
      <c r="H12" s="352"/>
      <c r="I12" s="230">
        <f t="shared" si="1"/>
        <v>25</v>
      </c>
      <c r="J12" s="32">
        <f t="shared" si="2"/>
        <v>45719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19</v>
      </c>
      <c r="C13" s="32">
        <v>45722</v>
      </c>
      <c r="D13" s="195">
        <v>1</v>
      </c>
      <c r="E13" s="230">
        <v>25</v>
      </c>
      <c r="F13" s="195">
        <f t="shared" si="0"/>
        <v>1</v>
      </c>
      <c r="G13" s="351" t="s">
        <v>975</v>
      </c>
      <c r="H13" s="352"/>
      <c r="I13" s="230">
        <f t="shared" si="1"/>
        <v>25</v>
      </c>
      <c r="J13" s="32">
        <f t="shared" si="2"/>
        <v>45722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19</v>
      </c>
      <c r="C14" s="32">
        <v>45720</v>
      </c>
      <c r="D14" s="195">
        <v>1</v>
      </c>
      <c r="E14" s="230">
        <v>25</v>
      </c>
      <c r="F14" s="195">
        <f t="shared" si="0"/>
        <v>1</v>
      </c>
      <c r="G14" s="351" t="s">
        <v>975</v>
      </c>
      <c r="H14" s="352"/>
      <c r="I14" s="230">
        <f t="shared" si="1"/>
        <v>25</v>
      </c>
      <c r="J14" s="32">
        <f t="shared" si="2"/>
        <v>45720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19</v>
      </c>
      <c r="C15" s="32">
        <v>45720</v>
      </c>
      <c r="D15" s="195">
        <v>1</v>
      </c>
      <c r="E15" s="230">
        <v>25</v>
      </c>
      <c r="F15" s="195">
        <f t="shared" si="0"/>
        <v>1</v>
      </c>
      <c r="G15" s="351" t="s">
        <v>975</v>
      </c>
      <c r="H15" s="352"/>
      <c r="I15" s="230">
        <f t="shared" si="1"/>
        <v>25</v>
      </c>
      <c r="J15" s="32">
        <f t="shared" si="2"/>
        <v>45720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19</v>
      </c>
      <c r="C16" s="32">
        <v>45722</v>
      </c>
      <c r="D16" s="195">
        <v>1</v>
      </c>
      <c r="E16" s="230">
        <v>25</v>
      </c>
      <c r="F16" s="195">
        <f t="shared" si="0"/>
        <v>1</v>
      </c>
      <c r="G16" s="351" t="s">
        <v>975</v>
      </c>
      <c r="H16" s="352"/>
      <c r="I16" s="230">
        <f t="shared" si="1"/>
        <v>25</v>
      </c>
      <c r="J16" s="32">
        <f t="shared" si="2"/>
        <v>45722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19</v>
      </c>
      <c r="C17" s="32">
        <v>45722</v>
      </c>
      <c r="D17" s="195">
        <v>1</v>
      </c>
      <c r="E17" s="230">
        <v>25</v>
      </c>
      <c r="F17" s="195">
        <f t="shared" si="0"/>
        <v>1</v>
      </c>
      <c r="G17" s="351" t="s">
        <v>975</v>
      </c>
      <c r="H17" s="352"/>
      <c r="I17" s="230">
        <f t="shared" si="1"/>
        <v>25</v>
      </c>
      <c r="J17" s="32">
        <f t="shared" si="2"/>
        <v>45722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19</v>
      </c>
      <c r="C18" s="32">
        <v>45725</v>
      </c>
      <c r="D18" s="195">
        <v>1</v>
      </c>
      <c r="E18" s="230">
        <v>25</v>
      </c>
      <c r="F18" s="195">
        <f t="shared" si="0"/>
        <v>1</v>
      </c>
      <c r="G18" s="351" t="s">
        <v>975</v>
      </c>
      <c r="H18" s="352"/>
      <c r="I18" s="230">
        <f t="shared" si="1"/>
        <v>25</v>
      </c>
      <c r="J18" s="32">
        <f t="shared" si="2"/>
        <v>45725</v>
      </c>
      <c r="K18" s="196">
        <v>21518.651999999998</v>
      </c>
      <c r="L18" s="195" t="s">
        <v>16</v>
      </c>
      <c r="M18" s="195">
        <f t="shared" si="3"/>
        <v>1</v>
      </c>
      <c r="N18" s="196">
        <f t="shared" si="4"/>
        <v>25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19</v>
      </c>
      <c r="C19" s="32">
        <v>45725</v>
      </c>
      <c r="D19" s="195">
        <v>1</v>
      </c>
      <c r="E19" s="230">
        <v>25</v>
      </c>
      <c r="F19" s="195">
        <f t="shared" si="0"/>
        <v>1</v>
      </c>
      <c r="G19" s="351" t="s">
        <v>975</v>
      </c>
      <c r="H19" s="352"/>
      <c r="I19" s="230">
        <f t="shared" si="1"/>
        <v>25</v>
      </c>
      <c r="J19" s="32">
        <f t="shared" si="2"/>
        <v>45725</v>
      </c>
      <c r="K19" s="196">
        <v>21518.651999999998</v>
      </c>
      <c r="L19" s="195" t="s">
        <v>16</v>
      </c>
      <c r="M19" s="195">
        <f t="shared" si="3"/>
        <v>1</v>
      </c>
      <c r="N19" s="196">
        <f t="shared" si="4"/>
        <v>25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19</v>
      </c>
      <c r="C20" s="32">
        <v>45727</v>
      </c>
      <c r="D20" s="195">
        <v>1</v>
      </c>
      <c r="E20" s="230">
        <v>25</v>
      </c>
      <c r="F20" s="195">
        <f t="shared" si="0"/>
        <v>1</v>
      </c>
      <c r="G20" s="351" t="s">
        <v>975</v>
      </c>
      <c r="H20" s="352"/>
      <c r="I20" s="230">
        <f t="shared" si="1"/>
        <v>25</v>
      </c>
      <c r="J20" s="32">
        <f t="shared" si="2"/>
        <v>45727</v>
      </c>
      <c r="K20" s="196">
        <v>21518.651999999998</v>
      </c>
      <c r="L20" s="195" t="s">
        <v>16</v>
      </c>
      <c r="M20" s="195">
        <f t="shared" si="3"/>
        <v>1</v>
      </c>
      <c r="N20" s="196">
        <f t="shared" si="4"/>
        <v>25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45729</v>
      </c>
      <c r="D21" s="195">
        <v>1</v>
      </c>
      <c r="E21" s="230">
        <v>25</v>
      </c>
      <c r="F21" s="195">
        <f t="shared" si="0"/>
        <v>1</v>
      </c>
      <c r="G21" s="351" t="s">
        <v>975</v>
      </c>
      <c r="H21" s="352"/>
      <c r="I21" s="230">
        <f t="shared" si="1"/>
        <v>25</v>
      </c>
      <c r="J21" s="32">
        <f t="shared" si="2"/>
        <v>45729</v>
      </c>
      <c r="K21" s="196">
        <v>21518.651999999998</v>
      </c>
      <c r="L21" s="195" t="s">
        <v>16</v>
      </c>
      <c r="M21" s="195">
        <f t="shared" si="3"/>
        <v>1</v>
      </c>
      <c r="N21" s="196">
        <f t="shared" si="4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45728</v>
      </c>
      <c r="D22" s="195">
        <v>1</v>
      </c>
      <c r="E22" s="230">
        <v>25</v>
      </c>
      <c r="F22" s="195">
        <f t="shared" si="0"/>
        <v>1</v>
      </c>
      <c r="G22" s="351" t="s">
        <v>975</v>
      </c>
      <c r="H22" s="352"/>
      <c r="I22" s="230">
        <f t="shared" si="1"/>
        <v>25</v>
      </c>
      <c r="J22" s="32">
        <f t="shared" si="2"/>
        <v>45728</v>
      </c>
      <c r="K22" s="196">
        <v>21518.651999999998</v>
      </c>
      <c r="L22" s="195" t="s">
        <v>16</v>
      </c>
      <c r="M22" s="195">
        <f t="shared" si="3"/>
        <v>1</v>
      </c>
      <c r="N22" s="196">
        <f t="shared" si="4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45729</v>
      </c>
      <c r="D23" s="195">
        <v>1</v>
      </c>
      <c r="E23" s="230">
        <v>25</v>
      </c>
      <c r="F23" s="195">
        <f t="shared" si="0"/>
        <v>1</v>
      </c>
      <c r="G23" s="351" t="s">
        <v>975</v>
      </c>
      <c r="H23" s="352"/>
      <c r="I23" s="230">
        <f t="shared" si="1"/>
        <v>25</v>
      </c>
      <c r="J23" s="32">
        <f t="shared" si="2"/>
        <v>45729</v>
      </c>
      <c r="K23" s="196">
        <v>21518.651999999998</v>
      </c>
      <c r="L23" s="195" t="s">
        <v>16</v>
      </c>
      <c r="M23" s="195">
        <f t="shared" si="3"/>
        <v>1</v>
      </c>
      <c r="N23" s="196">
        <f t="shared" si="4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45731</v>
      </c>
      <c r="D24" s="195">
        <v>1</v>
      </c>
      <c r="E24" s="230">
        <v>25</v>
      </c>
      <c r="F24" s="195">
        <f t="shared" si="0"/>
        <v>1</v>
      </c>
      <c r="G24" s="351" t="s">
        <v>975</v>
      </c>
      <c r="H24" s="352"/>
      <c r="I24" s="230">
        <f t="shared" si="1"/>
        <v>25</v>
      </c>
      <c r="J24" s="32">
        <f t="shared" si="2"/>
        <v>45731</v>
      </c>
      <c r="K24" s="196">
        <v>21518.651999999998</v>
      </c>
      <c r="L24" s="195" t="s">
        <v>16</v>
      </c>
      <c r="M24" s="195">
        <f t="shared" si="3"/>
        <v>1</v>
      </c>
      <c r="N24" s="196">
        <f t="shared" si="4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45731</v>
      </c>
      <c r="D25" s="195">
        <v>1</v>
      </c>
      <c r="E25" s="230">
        <v>25</v>
      </c>
      <c r="F25" s="195">
        <f t="shared" si="0"/>
        <v>1</v>
      </c>
      <c r="G25" s="351" t="s">
        <v>975</v>
      </c>
      <c r="H25" s="352"/>
      <c r="I25" s="230">
        <f t="shared" si="1"/>
        <v>25</v>
      </c>
      <c r="J25" s="32">
        <f t="shared" si="2"/>
        <v>45731</v>
      </c>
      <c r="K25" s="196">
        <v>21518.651999999998</v>
      </c>
      <c r="L25" s="195" t="s">
        <v>16</v>
      </c>
      <c r="M25" s="195">
        <f t="shared" ref="M25:M30" si="5">F25</f>
        <v>1</v>
      </c>
      <c r="N25" s="196">
        <f t="shared" ref="N25:N30" si="6">I25</f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45732</v>
      </c>
      <c r="D26" s="195">
        <v>1</v>
      </c>
      <c r="E26" s="230">
        <v>25</v>
      </c>
      <c r="F26" s="195">
        <f t="shared" si="0"/>
        <v>1</v>
      </c>
      <c r="G26" s="351" t="s">
        <v>975</v>
      </c>
      <c r="H26" s="352"/>
      <c r="I26" s="230">
        <f t="shared" si="1"/>
        <v>25</v>
      </c>
      <c r="J26" s="32">
        <f t="shared" si="2"/>
        <v>45732</v>
      </c>
      <c r="K26" s="196">
        <v>21518.651999999998</v>
      </c>
      <c r="L26" s="195" t="s">
        <v>16</v>
      </c>
      <c r="M26" s="195">
        <f t="shared" si="5"/>
        <v>1</v>
      </c>
      <c r="N26" s="196">
        <f t="shared" si="6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45733</v>
      </c>
      <c r="D27" s="195">
        <v>1</v>
      </c>
      <c r="E27" s="230">
        <v>25</v>
      </c>
      <c r="F27" s="195">
        <f t="shared" si="0"/>
        <v>1</v>
      </c>
      <c r="G27" s="351" t="s">
        <v>975</v>
      </c>
      <c r="H27" s="352"/>
      <c r="I27" s="230">
        <f t="shared" si="1"/>
        <v>25</v>
      </c>
      <c r="J27" s="32">
        <f t="shared" si="2"/>
        <v>45733</v>
      </c>
      <c r="K27" s="196">
        <v>21518.651999999998</v>
      </c>
      <c r="L27" s="195" t="s">
        <v>16</v>
      </c>
      <c r="M27" s="195">
        <f t="shared" si="5"/>
        <v>1</v>
      </c>
      <c r="N27" s="196">
        <f t="shared" si="6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45734</v>
      </c>
      <c r="D28" s="195">
        <v>1</v>
      </c>
      <c r="E28" s="230">
        <v>25</v>
      </c>
      <c r="F28" s="195">
        <f t="shared" si="0"/>
        <v>1</v>
      </c>
      <c r="G28" s="351" t="s">
        <v>975</v>
      </c>
      <c r="H28" s="352"/>
      <c r="I28" s="230">
        <f t="shared" si="1"/>
        <v>25</v>
      </c>
      <c r="J28" s="32">
        <f t="shared" si="2"/>
        <v>45734</v>
      </c>
      <c r="K28" s="196">
        <v>21518.651999999998</v>
      </c>
      <c r="L28" s="195" t="s">
        <v>16</v>
      </c>
      <c r="M28" s="195">
        <f t="shared" si="5"/>
        <v>1</v>
      </c>
      <c r="N28" s="196">
        <f t="shared" si="6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45739</v>
      </c>
      <c r="D29" s="195">
        <v>1</v>
      </c>
      <c r="E29" s="230">
        <v>25</v>
      </c>
      <c r="F29" s="195">
        <f t="shared" si="0"/>
        <v>1</v>
      </c>
      <c r="G29" s="351" t="s">
        <v>975</v>
      </c>
      <c r="H29" s="352"/>
      <c r="I29" s="230">
        <f t="shared" si="1"/>
        <v>25</v>
      </c>
      <c r="J29" s="32">
        <f t="shared" si="2"/>
        <v>45739</v>
      </c>
      <c r="K29" s="196">
        <v>21518.651999999998</v>
      </c>
      <c r="L29" s="195" t="s">
        <v>16</v>
      </c>
      <c r="M29" s="195">
        <f t="shared" si="5"/>
        <v>1</v>
      </c>
      <c r="N29" s="196">
        <f t="shared" si="6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45739</v>
      </c>
      <c r="D30" s="195">
        <v>1</v>
      </c>
      <c r="E30" s="230">
        <v>25</v>
      </c>
      <c r="F30" s="195">
        <f t="shared" si="0"/>
        <v>1</v>
      </c>
      <c r="G30" s="351" t="s">
        <v>975</v>
      </c>
      <c r="H30" s="352"/>
      <c r="I30" s="230">
        <f t="shared" si="1"/>
        <v>25</v>
      </c>
      <c r="J30" s="32">
        <f t="shared" si="2"/>
        <v>45739</v>
      </c>
      <c r="K30" s="196">
        <v>21518.651999999998</v>
      </c>
      <c r="L30" s="195" t="s">
        <v>16</v>
      </c>
      <c r="M30" s="195">
        <f t="shared" si="5"/>
        <v>1</v>
      </c>
      <c r="N30" s="196">
        <f t="shared" si="6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45740</v>
      </c>
      <c r="D31" s="195">
        <v>1</v>
      </c>
      <c r="E31" s="230">
        <v>25</v>
      </c>
      <c r="F31" s="195">
        <f t="shared" si="0"/>
        <v>1</v>
      </c>
      <c r="G31" s="351" t="s">
        <v>975</v>
      </c>
      <c r="H31" s="352"/>
      <c r="I31" s="230">
        <f t="shared" si="1"/>
        <v>25</v>
      </c>
      <c r="J31" s="32">
        <f t="shared" si="2"/>
        <v>45740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45731</v>
      </c>
      <c r="D32" s="195">
        <v>1</v>
      </c>
      <c r="E32" s="230">
        <v>25</v>
      </c>
      <c r="F32" s="195">
        <f t="shared" si="0"/>
        <v>1</v>
      </c>
      <c r="G32" s="351" t="s">
        <v>975</v>
      </c>
      <c r="H32" s="352"/>
      <c r="I32" s="230">
        <f t="shared" si="1"/>
        <v>25</v>
      </c>
      <c r="J32" s="32">
        <f t="shared" si="2"/>
        <v>45731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45732</v>
      </c>
      <c r="D33" s="195">
        <v>1</v>
      </c>
      <c r="E33" s="230">
        <v>25</v>
      </c>
      <c r="F33" s="195">
        <f t="shared" si="0"/>
        <v>1</v>
      </c>
      <c r="G33" s="351" t="s">
        <v>975</v>
      </c>
      <c r="H33" s="352"/>
      <c r="I33" s="230">
        <f t="shared" si="1"/>
        <v>25</v>
      </c>
      <c r="J33" s="32">
        <f t="shared" si="2"/>
        <v>45732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45733</v>
      </c>
      <c r="D34" s="195">
        <v>1</v>
      </c>
      <c r="E34" s="230">
        <v>25</v>
      </c>
      <c r="F34" s="195">
        <f t="shared" si="0"/>
        <v>1</v>
      </c>
      <c r="G34" s="351" t="s">
        <v>975</v>
      </c>
      <c r="H34" s="352"/>
      <c r="I34" s="230">
        <f t="shared" si="1"/>
        <v>25</v>
      </c>
      <c r="J34" s="32">
        <f t="shared" si="2"/>
        <v>45733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45735</v>
      </c>
      <c r="D35" s="195">
        <v>1</v>
      </c>
      <c r="E35" s="230">
        <v>25</v>
      </c>
      <c r="F35" s="195">
        <f t="shared" si="0"/>
        <v>1</v>
      </c>
      <c r="G35" s="351" t="s">
        <v>975</v>
      </c>
      <c r="H35" s="352"/>
      <c r="I35" s="230">
        <f t="shared" si="1"/>
        <v>25</v>
      </c>
      <c r="J35" s="32">
        <f t="shared" si="2"/>
        <v>45735</v>
      </c>
      <c r="K35" s="196">
        <v>21518.651999999998</v>
      </c>
      <c r="L35" s="195" t="s">
        <v>16</v>
      </c>
      <c r="M35" s="195">
        <f t="shared" si="3"/>
        <v>1</v>
      </c>
      <c r="N35" s="196">
        <f t="shared" si="4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45737</v>
      </c>
      <c r="D36" s="195">
        <v>1</v>
      </c>
      <c r="E36" s="230">
        <v>25</v>
      </c>
      <c r="F36" s="195">
        <f t="shared" si="0"/>
        <v>1</v>
      </c>
      <c r="G36" s="351" t="s">
        <v>975</v>
      </c>
      <c r="H36" s="352"/>
      <c r="I36" s="230">
        <f t="shared" si="1"/>
        <v>25</v>
      </c>
      <c r="J36" s="32">
        <f t="shared" si="2"/>
        <v>45737</v>
      </c>
      <c r="K36" s="196">
        <v>21518.651999999998</v>
      </c>
      <c r="L36" s="195" t="s">
        <v>16</v>
      </c>
      <c r="M36" s="195">
        <f t="shared" si="3"/>
        <v>1</v>
      </c>
      <c r="N36" s="196">
        <f t="shared" si="4"/>
        <v>25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45738</v>
      </c>
      <c r="D37" s="195">
        <v>1</v>
      </c>
      <c r="E37" s="230">
        <v>25</v>
      </c>
      <c r="F37" s="195">
        <f t="shared" si="0"/>
        <v>1</v>
      </c>
      <c r="G37" s="351" t="s">
        <v>975</v>
      </c>
      <c r="H37" s="352"/>
      <c r="I37" s="230">
        <f t="shared" si="1"/>
        <v>25</v>
      </c>
      <c r="J37" s="32">
        <f t="shared" si="2"/>
        <v>45738</v>
      </c>
      <c r="K37" s="196">
        <v>21518.651999999998</v>
      </c>
      <c r="L37" s="195" t="s">
        <v>16</v>
      </c>
      <c r="M37" s="195">
        <f t="shared" si="3"/>
        <v>1</v>
      </c>
      <c r="N37" s="196">
        <f t="shared" si="4"/>
        <v>25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45739</v>
      </c>
      <c r="D38" s="195">
        <v>1</v>
      </c>
      <c r="E38" s="230">
        <v>25</v>
      </c>
      <c r="F38" s="195">
        <f t="shared" si="0"/>
        <v>1</v>
      </c>
      <c r="G38" s="351" t="s">
        <v>975</v>
      </c>
      <c r="H38" s="352"/>
      <c r="I38" s="230">
        <f t="shared" si="1"/>
        <v>25</v>
      </c>
      <c r="J38" s="32">
        <f t="shared" si="2"/>
        <v>45739</v>
      </c>
      <c r="K38" s="196">
        <v>21518.651999999998</v>
      </c>
      <c r="L38" s="195" t="s">
        <v>16</v>
      </c>
      <c r="M38" s="195">
        <f t="shared" si="3"/>
        <v>1</v>
      </c>
      <c r="N38" s="196">
        <f t="shared" si="4"/>
        <v>25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45740</v>
      </c>
      <c r="D39" s="195">
        <v>1</v>
      </c>
      <c r="E39" s="230">
        <v>25</v>
      </c>
      <c r="F39" s="195">
        <f t="shared" si="0"/>
        <v>1</v>
      </c>
      <c r="G39" s="351" t="s">
        <v>975</v>
      </c>
      <c r="H39" s="352"/>
      <c r="I39" s="230">
        <f t="shared" si="1"/>
        <v>25</v>
      </c>
      <c r="J39" s="32">
        <f t="shared" si="2"/>
        <v>45740</v>
      </c>
      <c r="K39" s="196">
        <v>21518.651999999998</v>
      </c>
      <c r="L39" s="195" t="s">
        <v>16</v>
      </c>
      <c r="M39" s="195">
        <f t="shared" si="3"/>
        <v>1</v>
      </c>
      <c r="N39" s="196">
        <f t="shared" si="4"/>
        <v>25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45740</v>
      </c>
      <c r="D40" s="195">
        <v>1</v>
      </c>
      <c r="E40" s="230">
        <v>25</v>
      </c>
      <c r="F40" s="195">
        <f t="shared" si="0"/>
        <v>1</v>
      </c>
      <c r="G40" s="351" t="s">
        <v>975</v>
      </c>
      <c r="H40" s="352"/>
      <c r="I40" s="230">
        <f t="shared" si="1"/>
        <v>25</v>
      </c>
      <c r="J40" s="32">
        <f t="shared" si="2"/>
        <v>45740</v>
      </c>
      <c r="K40" s="196">
        <v>21518.651999999998</v>
      </c>
      <c r="L40" s="195" t="s">
        <v>16</v>
      </c>
      <c r="M40" s="195">
        <f t="shared" si="3"/>
        <v>1</v>
      </c>
      <c r="N40" s="196">
        <f t="shared" si="4"/>
        <v>25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45741</v>
      </c>
      <c r="D41" s="195">
        <v>1</v>
      </c>
      <c r="E41" s="230">
        <v>25</v>
      </c>
      <c r="F41" s="195">
        <f t="shared" si="0"/>
        <v>1</v>
      </c>
      <c r="G41" s="351" t="s">
        <v>975</v>
      </c>
      <c r="H41" s="352"/>
      <c r="I41" s="230">
        <f t="shared" si="1"/>
        <v>25</v>
      </c>
      <c r="J41" s="32">
        <f t="shared" si="2"/>
        <v>45741</v>
      </c>
      <c r="K41" s="196">
        <v>21518.651999999998</v>
      </c>
      <c r="L41" s="195" t="s">
        <v>16</v>
      </c>
      <c r="M41" s="195">
        <f t="shared" si="3"/>
        <v>1</v>
      </c>
      <c r="N41" s="196">
        <f t="shared" si="4"/>
        <v>25</v>
      </c>
      <c r="O41" s="195">
        <v>0</v>
      </c>
    </row>
    <row r="42" spans="1:15" ht="20.25" customHeight="1" x14ac:dyDescent="0.25">
      <c r="A42" s="195">
        <v>37</v>
      </c>
      <c r="B42" s="195" t="s">
        <v>687</v>
      </c>
      <c r="C42" s="32">
        <v>45711</v>
      </c>
      <c r="D42" s="195">
        <v>1</v>
      </c>
      <c r="E42" s="230">
        <v>12</v>
      </c>
      <c r="F42" s="195">
        <f t="shared" si="0"/>
        <v>1</v>
      </c>
      <c r="G42" s="351" t="s">
        <v>976</v>
      </c>
      <c r="H42" s="352"/>
      <c r="I42" s="230">
        <f t="shared" si="1"/>
        <v>12</v>
      </c>
      <c r="J42" s="32">
        <f t="shared" si="2"/>
        <v>45711</v>
      </c>
      <c r="K42" s="196">
        <v>21518.651999999998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</row>
    <row r="43" spans="1:15" ht="20.25" customHeight="1" x14ac:dyDescent="0.25">
      <c r="A43" s="195">
        <v>38</v>
      </c>
      <c r="B43" s="195" t="s">
        <v>687</v>
      </c>
      <c r="C43" s="32">
        <v>45711</v>
      </c>
      <c r="D43" s="195">
        <v>1</v>
      </c>
      <c r="E43" s="230">
        <v>12</v>
      </c>
      <c r="F43" s="195">
        <f t="shared" si="0"/>
        <v>1</v>
      </c>
      <c r="G43" s="351" t="s">
        <v>976</v>
      </c>
      <c r="H43" s="352"/>
      <c r="I43" s="230">
        <f t="shared" si="1"/>
        <v>12</v>
      </c>
      <c r="J43" s="32">
        <f t="shared" si="2"/>
        <v>45711</v>
      </c>
      <c r="K43" s="196">
        <v>21518.651999999998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</row>
    <row r="44" spans="1:15" ht="20.25" customHeight="1" x14ac:dyDescent="0.25">
      <c r="A44" s="195">
        <v>39</v>
      </c>
      <c r="B44" s="195" t="s">
        <v>687</v>
      </c>
      <c r="C44" s="32">
        <v>45713</v>
      </c>
      <c r="D44" s="195">
        <v>1</v>
      </c>
      <c r="E44" s="230">
        <v>12</v>
      </c>
      <c r="F44" s="195">
        <f t="shared" si="0"/>
        <v>1</v>
      </c>
      <c r="G44" s="351" t="s">
        <v>976</v>
      </c>
      <c r="H44" s="352"/>
      <c r="I44" s="230">
        <f t="shared" si="1"/>
        <v>12</v>
      </c>
      <c r="J44" s="32">
        <f t="shared" si="2"/>
        <v>45713</v>
      </c>
      <c r="K44" s="196">
        <v>21518.651999999998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</row>
    <row r="45" spans="1:15" ht="20.25" customHeight="1" x14ac:dyDescent="0.25">
      <c r="A45" s="195">
        <v>40</v>
      </c>
      <c r="B45" s="195" t="s">
        <v>687</v>
      </c>
      <c r="C45" s="32">
        <v>45716</v>
      </c>
      <c r="D45" s="195">
        <v>1</v>
      </c>
      <c r="E45" s="230">
        <v>12</v>
      </c>
      <c r="F45" s="195">
        <f t="shared" si="0"/>
        <v>1</v>
      </c>
      <c r="G45" s="351" t="s">
        <v>976</v>
      </c>
      <c r="H45" s="352"/>
      <c r="I45" s="230">
        <f t="shared" si="1"/>
        <v>12</v>
      </c>
      <c r="J45" s="32">
        <f t="shared" si="2"/>
        <v>45716</v>
      </c>
      <c r="K45" s="196">
        <v>21518.651999999998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</row>
    <row r="46" spans="1:15" ht="20.25" customHeight="1" x14ac:dyDescent="0.25">
      <c r="A46" s="195">
        <v>41</v>
      </c>
      <c r="B46" s="195" t="s">
        <v>687</v>
      </c>
      <c r="C46" s="32">
        <v>45717</v>
      </c>
      <c r="D46" s="195">
        <v>1</v>
      </c>
      <c r="E46" s="230">
        <v>12</v>
      </c>
      <c r="F46" s="195">
        <f t="shared" si="0"/>
        <v>1</v>
      </c>
      <c r="G46" s="351" t="s">
        <v>976</v>
      </c>
      <c r="H46" s="352"/>
      <c r="I46" s="230">
        <f t="shared" si="1"/>
        <v>12</v>
      </c>
      <c r="J46" s="32">
        <f t="shared" si="2"/>
        <v>45717</v>
      </c>
      <c r="K46" s="196">
        <v>21518.651999999998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45718</v>
      </c>
      <c r="D47" s="195">
        <v>1</v>
      </c>
      <c r="E47" s="230">
        <v>12</v>
      </c>
      <c r="F47" s="195">
        <f t="shared" si="0"/>
        <v>1</v>
      </c>
      <c r="G47" s="351" t="s">
        <v>976</v>
      </c>
      <c r="H47" s="352"/>
      <c r="I47" s="230">
        <f t="shared" si="1"/>
        <v>12</v>
      </c>
      <c r="J47" s="32">
        <f t="shared" si="2"/>
        <v>45718</v>
      </c>
      <c r="K47" s="196">
        <v>21518.651999999998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45719</v>
      </c>
      <c r="D48" s="195">
        <v>1</v>
      </c>
      <c r="E48" s="230">
        <v>12</v>
      </c>
      <c r="F48" s="195">
        <f t="shared" si="0"/>
        <v>1</v>
      </c>
      <c r="G48" s="351" t="s">
        <v>976</v>
      </c>
      <c r="H48" s="352"/>
      <c r="I48" s="230">
        <f t="shared" si="1"/>
        <v>12</v>
      </c>
      <c r="J48" s="32">
        <f t="shared" si="2"/>
        <v>45719</v>
      </c>
      <c r="K48" s="196">
        <v>21518.651999999998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45720</v>
      </c>
      <c r="D49" s="195">
        <v>1</v>
      </c>
      <c r="E49" s="230">
        <v>12</v>
      </c>
      <c r="F49" s="195">
        <f t="shared" si="0"/>
        <v>1</v>
      </c>
      <c r="G49" s="351" t="s">
        <v>976</v>
      </c>
      <c r="H49" s="352"/>
      <c r="I49" s="230">
        <f t="shared" si="1"/>
        <v>12</v>
      </c>
      <c r="J49" s="32">
        <f t="shared" si="2"/>
        <v>45720</v>
      </c>
      <c r="K49" s="196">
        <v>21518.651999999998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45720</v>
      </c>
      <c r="D50" s="195">
        <v>1</v>
      </c>
      <c r="E50" s="230">
        <v>12</v>
      </c>
      <c r="F50" s="195">
        <f t="shared" si="0"/>
        <v>1</v>
      </c>
      <c r="G50" s="351" t="s">
        <v>976</v>
      </c>
      <c r="H50" s="352"/>
      <c r="I50" s="230">
        <f t="shared" si="1"/>
        <v>12</v>
      </c>
      <c r="J50" s="32">
        <f t="shared" si="2"/>
        <v>45720</v>
      </c>
      <c r="K50" s="196">
        <v>21518.651999999998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45721</v>
      </c>
      <c r="D51" s="195">
        <v>1</v>
      </c>
      <c r="E51" s="230">
        <v>12</v>
      </c>
      <c r="F51" s="195">
        <f t="shared" si="0"/>
        <v>1</v>
      </c>
      <c r="G51" s="351" t="s">
        <v>976</v>
      </c>
      <c r="H51" s="352"/>
      <c r="I51" s="230">
        <f t="shared" si="1"/>
        <v>12</v>
      </c>
      <c r="J51" s="32">
        <f t="shared" si="2"/>
        <v>45721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45721</v>
      </c>
      <c r="D52" s="195">
        <v>1</v>
      </c>
      <c r="E52" s="230">
        <v>12</v>
      </c>
      <c r="F52" s="195">
        <f t="shared" si="0"/>
        <v>1</v>
      </c>
      <c r="G52" s="351" t="s">
        <v>976</v>
      </c>
      <c r="H52" s="352"/>
      <c r="I52" s="230">
        <f t="shared" si="1"/>
        <v>12</v>
      </c>
      <c r="J52" s="32">
        <f t="shared" si="2"/>
        <v>45721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45722</v>
      </c>
      <c r="D53" s="195">
        <v>1</v>
      </c>
      <c r="E53" s="230">
        <v>12</v>
      </c>
      <c r="F53" s="195">
        <f t="shared" si="0"/>
        <v>1</v>
      </c>
      <c r="G53" s="351" t="s">
        <v>976</v>
      </c>
      <c r="H53" s="352"/>
      <c r="I53" s="230">
        <f t="shared" si="1"/>
        <v>12</v>
      </c>
      <c r="J53" s="32">
        <f t="shared" si="2"/>
        <v>45722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45722</v>
      </c>
      <c r="D54" s="195">
        <v>1</v>
      </c>
      <c r="E54" s="230">
        <v>12</v>
      </c>
      <c r="F54" s="195">
        <f t="shared" si="0"/>
        <v>1</v>
      </c>
      <c r="G54" s="351" t="s">
        <v>976</v>
      </c>
      <c r="H54" s="352"/>
      <c r="I54" s="230">
        <f t="shared" si="1"/>
        <v>12</v>
      </c>
      <c r="J54" s="32">
        <f t="shared" si="2"/>
        <v>45722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45725</v>
      </c>
      <c r="D55" s="195">
        <v>1</v>
      </c>
      <c r="E55" s="230">
        <v>12</v>
      </c>
      <c r="F55" s="195">
        <f t="shared" ref="F55:F64" si="7">D55</f>
        <v>1</v>
      </c>
      <c r="G55" s="351" t="s">
        <v>976</v>
      </c>
      <c r="H55" s="352"/>
      <c r="I55" s="230">
        <f t="shared" ref="I55:I64" si="8">E55</f>
        <v>12</v>
      </c>
      <c r="J55" s="32">
        <f t="shared" ref="J55:J64" si="9">C55</f>
        <v>45725</v>
      </c>
      <c r="K55" s="196">
        <v>21518.651999999998</v>
      </c>
      <c r="L55" s="195" t="s">
        <v>16</v>
      </c>
      <c r="M55" s="195">
        <f t="shared" ref="M55:M64" si="10">F55</f>
        <v>1</v>
      </c>
      <c r="N55" s="196">
        <f t="shared" ref="N55:N64" si="11">I55</f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45725</v>
      </c>
      <c r="D56" s="195">
        <v>1</v>
      </c>
      <c r="E56" s="230">
        <v>12</v>
      </c>
      <c r="F56" s="195">
        <f t="shared" si="7"/>
        <v>1</v>
      </c>
      <c r="G56" s="351" t="s">
        <v>976</v>
      </c>
      <c r="H56" s="352"/>
      <c r="I56" s="230">
        <f t="shared" si="8"/>
        <v>12</v>
      </c>
      <c r="J56" s="32">
        <f t="shared" si="9"/>
        <v>45725</v>
      </c>
      <c r="K56" s="196">
        <v>21518.651999999998</v>
      </c>
      <c r="L56" s="195" t="s">
        <v>16</v>
      </c>
      <c r="M56" s="195">
        <f t="shared" si="10"/>
        <v>1</v>
      </c>
      <c r="N56" s="196">
        <f t="shared" si="11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45725</v>
      </c>
      <c r="D57" s="195">
        <v>1</v>
      </c>
      <c r="E57" s="230">
        <v>12</v>
      </c>
      <c r="F57" s="195">
        <f t="shared" si="7"/>
        <v>1</v>
      </c>
      <c r="G57" s="351" t="s">
        <v>976</v>
      </c>
      <c r="H57" s="352"/>
      <c r="I57" s="230">
        <f t="shared" si="8"/>
        <v>12</v>
      </c>
      <c r="J57" s="32">
        <f t="shared" si="9"/>
        <v>45725</v>
      </c>
      <c r="K57" s="196">
        <v>21518.651999999998</v>
      </c>
      <c r="L57" s="195" t="s">
        <v>16</v>
      </c>
      <c r="M57" s="195">
        <f t="shared" si="10"/>
        <v>1</v>
      </c>
      <c r="N57" s="196">
        <f t="shared" si="11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45725</v>
      </c>
      <c r="D58" s="195">
        <v>1</v>
      </c>
      <c r="E58" s="230">
        <v>12</v>
      </c>
      <c r="F58" s="195">
        <f t="shared" si="7"/>
        <v>1</v>
      </c>
      <c r="G58" s="351" t="s">
        <v>976</v>
      </c>
      <c r="H58" s="352"/>
      <c r="I58" s="230">
        <f t="shared" si="8"/>
        <v>12</v>
      </c>
      <c r="J58" s="32">
        <f t="shared" si="9"/>
        <v>45725</v>
      </c>
      <c r="K58" s="196">
        <v>21518.651999999998</v>
      </c>
      <c r="L58" s="195" t="s">
        <v>16</v>
      </c>
      <c r="M58" s="195">
        <f t="shared" si="10"/>
        <v>1</v>
      </c>
      <c r="N58" s="196">
        <f t="shared" si="11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45725</v>
      </c>
      <c r="D59" s="195">
        <v>1</v>
      </c>
      <c r="E59" s="230">
        <v>12</v>
      </c>
      <c r="F59" s="195">
        <f t="shared" si="7"/>
        <v>1</v>
      </c>
      <c r="G59" s="351" t="s">
        <v>976</v>
      </c>
      <c r="H59" s="352"/>
      <c r="I59" s="230">
        <f t="shared" si="8"/>
        <v>12</v>
      </c>
      <c r="J59" s="32">
        <f t="shared" si="9"/>
        <v>45725</v>
      </c>
      <c r="K59" s="196">
        <v>21518.651999999998</v>
      </c>
      <c r="L59" s="195" t="s">
        <v>16</v>
      </c>
      <c r="M59" s="195">
        <f t="shared" si="10"/>
        <v>1</v>
      </c>
      <c r="N59" s="196">
        <f t="shared" si="11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45726</v>
      </c>
      <c r="D60" s="195">
        <v>1</v>
      </c>
      <c r="E60" s="230">
        <v>12</v>
      </c>
      <c r="F60" s="195">
        <f t="shared" si="7"/>
        <v>1</v>
      </c>
      <c r="G60" s="351" t="s">
        <v>976</v>
      </c>
      <c r="H60" s="352"/>
      <c r="I60" s="230">
        <f t="shared" si="8"/>
        <v>12</v>
      </c>
      <c r="J60" s="32">
        <f t="shared" si="9"/>
        <v>45726</v>
      </c>
      <c r="K60" s="196">
        <v>21518.651999999998</v>
      </c>
      <c r="L60" s="195" t="s">
        <v>16</v>
      </c>
      <c r="M60" s="195">
        <f t="shared" si="10"/>
        <v>1</v>
      </c>
      <c r="N60" s="196">
        <f t="shared" si="11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45728</v>
      </c>
      <c r="D61" s="195">
        <v>1</v>
      </c>
      <c r="E61" s="230">
        <v>12</v>
      </c>
      <c r="F61" s="195">
        <f t="shared" si="7"/>
        <v>1</v>
      </c>
      <c r="G61" s="351" t="s">
        <v>976</v>
      </c>
      <c r="H61" s="352"/>
      <c r="I61" s="230">
        <f t="shared" si="8"/>
        <v>12</v>
      </c>
      <c r="J61" s="32">
        <f t="shared" si="9"/>
        <v>45728</v>
      </c>
      <c r="K61" s="196">
        <v>21518.651999999998</v>
      </c>
      <c r="L61" s="195" t="s">
        <v>16</v>
      </c>
      <c r="M61" s="195">
        <f t="shared" si="10"/>
        <v>1</v>
      </c>
      <c r="N61" s="196">
        <f t="shared" si="11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45729</v>
      </c>
      <c r="D62" s="195">
        <v>1</v>
      </c>
      <c r="E62" s="230">
        <v>12</v>
      </c>
      <c r="F62" s="195">
        <f t="shared" si="7"/>
        <v>1</v>
      </c>
      <c r="G62" s="351" t="s">
        <v>976</v>
      </c>
      <c r="H62" s="352"/>
      <c r="I62" s="230">
        <f t="shared" si="8"/>
        <v>12</v>
      </c>
      <c r="J62" s="32">
        <f t="shared" si="9"/>
        <v>45729</v>
      </c>
      <c r="K62" s="196">
        <v>21518.651999999998</v>
      </c>
      <c r="L62" s="195" t="s">
        <v>16</v>
      </c>
      <c r="M62" s="195">
        <f t="shared" si="10"/>
        <v>1</v>
      </c>
      <c r="N62" s="196">
        <f t="shared" si="11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45729</v>
      </c>
      <c r="D63" s="195">
        <v>1</v>
      </c>
      <c r="E63" s="230">
        <v>12</v>
      </c>
      <c r="F63" s="195">
        <f t="shared" si="7"/>
        <v>1</v>
      </c>
      <c r="G63" s="351" t="s">
        <v>976</v>
      </c>
      <c r="H63" s="352"/>
      <c r="I63" s="230">
        <f t="shared" si="8"/>
        <v>12</v>
      </c>
      <c r="J63" s="32">
        <f t="shared" si="9"/>
        <v>45729</v>
      </c>
      <c r="K63" s="196">
        <v>21518.651999999998</v>
      </c>
      <c r="L63" s="195" t="s">
        <v>16</v>
      </c>
      <c r="M63" s="195">
        <f t="shared" si="10"/>
        <v>1</v>
      </c>
      <c r="N63" s="196">
        <f t="shared" si="11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45729</v>
      </c>
      <c r="D64" s="195">
        <v>1</v>
      </c>
      <c r="E64" s="230">
        <v>12</v>
      </c>
      <c r="F64" s="195">
        <f t="shared" si="7"/>
        <v>1</v>
      </c>
      <c r="G64" s="351" t="s">
        <v>976</v>
      </c>
      <c r="H64" s="352"/>
      <c r="I64" s="230">
        <f t="shared" si="8"/>
        <v>12</v>
      </c>
      <c r="J64" s="32">
        <f t="shared" si="9"/>
        <v>45729</v>
      </c>
      <c r="K64" s="196">
        <v>21518.651999999998</v>
      </c>
      <c r="L64" s="195" t="s">
        <v>16</v>
      </c>
      <c r="M64" s="195">
        <f t="shared" si="10"/>
        <v>1</v>
      </c>
      <c r="N64" s="196">
        <f t="shared" si="11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45731</v>
      </c>
      <c r="D65" s="195">
        <v>1</v>
      </c>
      <c r="E65" s="230">
        <v>12</v>
      </c>
      <c r="F65" s="195">
        <f t="shared" si="0"/>
        <v>1</v>
      </c>
      <c r="G65" s="351" t="s">
        <v>976</v>
      </c>
      <c r="H65" s="352"/>
      <c r="I65" s="230">
        <f t="shared" si="1"/>
        <v>12</v>
      </c>
      <c r="J65" s="32">
        <f t="shared" si="2"/>
        <v>45731</v>
      </c>
      <c r="K65" s="196">
        <v>21518.651999999998</v>
      </c>
      <c r="L65" s="195" t="s">
        <v>16</v>
      </c>
      <c r="M65" s="195">
        <f t="shared" si="3"/>
        <v>1</v>
      </c>
      <c r="N65" s="196">
        <f t="shared" si="4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45731</v>
      </c>
      <c r="D66" s="195">
        <v>1</v>
      </c>
      <c r="E66" s="230">
        <v>12</v>
      </c>
      <c r="F66" s="195">
        <f t="shared" si="0"/>
        <v>1</v>
      </c>
      <c r="G66" s="351" t="s">
        <v>976</v>
      </c>
      <c r="H66" s="352"/>
      <c r="I66" s="230">
        <f t="shared" si="1"/>
        <v>12</v>
      </c>
      <c r="J66" s="32">
        <f t="shared" si="2"/>
        <v>45731</v>
      </c>
      <c r="K66" s="196">
        <v>21518.651999999998</v>
      </c>
      <c r="L66" s="195" t="s">
        <v>16</v>
      </c>
      <c r="M66" s="195">
        <f t="shared" si="3"/>
        <v>1</v>
      </c>
      <c r="N66" s="196">
        <f t="shared" si="4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45732</v>
      </c>
      <c r="D67" s="195">
        <v>1</v>
      </c>
      <c r="E67" s="230">
        <v>12</v>
      </c>
      <c r="F67" s="195">
        <f t="shared" si="0"/>
        <v>1</v>
      </c>
      <c r="G67" s="351" t="s">
        <v>976</v>
      </c>
      <c r="H67" s="352"/>
      <c r="I67" s="230">
        <f t="shared" si="1"/>
        <v>12</v>
      </c>
      <c r="J67" s="32">
        <f t="shared" si="2"/>
        <v>45732</v>
      </c>
      <c r="K67" s="196">
        <v>21518.651999999998</v>
      </c>
      <c r="L67" s="195" t="s">
        <v>16</v>
      </c>
      <c r="M67" s="195">
        <f t="shared" si="3"/>
        <v>1</v>
      </c>
      <c r="N67" s="196">
        <f t="shared" si="4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45733</v>
      </c>
      <c r="D68" s="195">
        <v>1</v>
      </c>
      <c r="E68" s="230">
        <v>12</v>
      </c>
      <c r="F68" s="195">
        <f t="shared" si="0"/>
        <v>1</v>
      </c>
      <c r="G68" s="351" t="s">
        <v>976</v>
      </c>
      <c r="H68" s="352"/>
      <c r="I68" s="230">
        <f t="shared" si="1"/>
        <v>12</v>
      </c>
      <c r="J68" s="32">
        <f t="shared" si="2"/>
        <v>45733</v>
      </c>
      <c r="K68" s="196">
        <v>21518.651999999998</v>
      </c>
      <c r="L68" s="195" t="s">
        <v>16</v>
      </c>
      <c r="M68" s="195">
        <f t="shared" si="3"/>
        <v>1</v>
      </c>
      <c r="N68" s="196">
        <f t="shared" si="4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45734</v>
      </c>
      <c r="D69" s="195">
        <v>1</v>
      </c>
      <c r="E69" s="230">
        <v>12</v>
      </c>
      <c r="F69" s="195">
        <f t="shared" si="0"/>
        <v>1</v>
      </c>
      <c r="G69" s="351" t="s">
        <v>976</v>
      </c>
      <c r="H69" s="352"/>
      <c r="I69" s="230">
        <f t="shared" si="1"/>
        <v>12</v>
      </c>
      <c r="J69" s="32">
        <f t="shared" si="2"/>
        <v>45734</v>
      </c>
      <c r="K69" s="196">
        <v>21518.651999999998</v>
      </c>
      <c r="L69" s="195" t="s">
        <v>16</v>
      </c>
      <c r="M69" s="195">
        <f t="shared" si="3"/>
        <v>1</v>
      </c>
      <c r="N69" s="196">
        <f t="shared" si="4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45736</v>
      </c>
      <c r="D70" s="195">
        <v>1</v>
      </c>
      <c r="E70" s="230">
        <v>12</v>
      </c>
      <c r="F70" s="195">
        <f t="shared" si="0"/>
        <v>1</v>
      </c>
      <c r="G70" s="351" t="s">
        <v>976</v>
      </c>
      <c r="H70" s="352"/>
      <c r="I70" s="230">
        <f t="shared" si="1"/>
        <v>12</v>
      </c>
      <c r="J70" s="32">
        <f t="shared" si="2"/>
        <v>45736</v>
      </c>
      <c r="K70" s="196">
        <v>21518.651999999998</v>
      </c>
      <c r="L70" s="195" t="s">
        <v>16</v>
      </c>
      <c r="M70" s="195">
        <f t="shared" si="3"/>
        <v>1</v>
      </c>
      <c r="N70" s="196">
        <f t="shared" si="4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45736</v>
      </c>
      <c r="D71" s="195">
        <v>1</v>
      </c>
      <c r="E71" s="230">
        <v>12</v>
      </c>
      <c r="F71" s="195">
        <f t="shared" si="0"/>
        <v>1</v>
      </c>
      <c r="G71" s="351" t="s">
        <v>976</v>
      </c>
      <c r="H71" s="352"/>
      <c r="I71" s="230">
        <f t="shared" si="1"/>
        <v>12</v>
      </c>
      <c r="J71" s="32">
        <f t="shared" si="2"/>
        <v>45736</v>
      </c>
      <c r="K71" s="196">
        <v>21518.651999999998</v>
      </c>
      <c r="L71" s="195" t="s">
        <v>16</v>
      </c>
      <c r="M71" s="195">
        <f t="shared" si="3"/>
        <v>1</v>
      </c>
      <c r="N71" s="196">
        <f t="shared" si="4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45736</v>
      </c>
      <c r="D72" s="195">
        <v>1</v>
      </c>
      <c r="E72" s="230">
        <v>12</v>
      </c>
      <c r="F72" s="195">
        <f t="shared" si="0"/>
        <v>1</v>
      </c>
      <c r="G72" s="351" t="s">
        <v>976</v>
      </c>
      <c r="H72" s="352"/>
      <c r="I72" s="230">
        <f t="shared" si="1"/>
        <v>12</v>
      </c>
      <c r="J72" s="32">
        <f t="shared" si="2"/>
        <v>45736</v>
      </c>
      <c r="K72" s="196">
        <v>21518.651999999998</v>
      </c>
      <c r="L72" s="195" t="s">
        <v>16</v>
      </c>
      <c r="M72" s="195">
        <f t="shared" si="3"/>
        <v>1</v>
      </c>
      <c r="N72" s="196">
        <f t="shared" si="4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45736</v>
      </c>
      <c r="D73" s="195">
        <v>1</v>
      </c>
      <c r="E73" s="230">
        <v>12</v>
      </c>
      <c r="F73" s="195">
        <f t="shared" si="0"/>
        <v>1</v>
      </c>
      <c r="G73" s="351" t="s">
        <v>976</v>
      </c>
      <c r="H73" s="352"/>
      <c r="I73" s="230">
        <f t="shared" si="1"/>
        <v>12</v>
      </c>
      <c r="J73" s="32">
        <f t="shared" si="2"/>
        <v>45736</v>
      </c>
      <c r="K73" s="196">
        <v>21518.651999999998</v>
      </c>
      <c r="L73" s="195" t="s">
        <v>16</v>
      </c>
      <c r="M73" s="195">
        <f t="shared" si="3"/>
        <v>1</v>
      </c>
      <c r="N73" s="196">
        <f t="shared" si="4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45737</v>
      </c>
      <c r="D74" s="195">
        <v>1</v>
      </c>
      <c r="E74" s="230">
        <v>12</v>
      </c>
      <c r="F74" s="195">
        <f t="shared" si="0"/>
        <v>1</v>
      </c>
      <c r="G74" s="351" t="s">
        <v>976</v>
      </c>
      <c r="H74" s="352"/>
      <c r="I74" s="230">
        <f t="shared" si="1"/>
        <v>12</v>
      </c>
      <c r="J74" s="32">
        <f t="shared" si="2"/>
        <v>45737</v>
      </c>
      <c r="K74" s="196">
        <v>21518.651999999998</v>
      </c>
      <c r="L74" s="195" t="s">
        <v>16</v>
      </c>
      <c r="M74" s="195">
        <f t="shared" si="3"/>
        <v>1</v>
      </c>
      <c r="N74" s="196">
        <f t="shared" si="4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45737</v>
      </c>
      <c r="D75" s="195">
        <v>1</v>
      </c>
      <c r="E75" s="230">
        <v>12</v>
      </c>
      <c r="F75" s="195">
        <f t="shared" si="0"/>
        <v>1</v>
      </c>
      <c r="G75" s="351" t="s">
        <v>976</v>
      </c>
      <c r="H75" s="352"/>
      <c r="I75" s="230">
        <f t="shared" si="1"/>
        <v>12</v>
      </c>
      <c r="J75" s="32">
        <f t="shared" si="2"/>
        <v>45737</v>
      </c>
      <c r="K75" s="196">
        <v>21518.651999999998</v>
      </c>
      <c r="L75" s="195" t="s">
        <v>16</v>
      </c>
      <c r="M75" s="195">
        <f t="shared" si="3"/>
        <v>1</v>
      </c>
      <c r="N75" s="196">
        <f t="shared" si="4"/>
        <v>12</v>
      </c>
      <c r="O75" s="195">
        <v>0</v>
      </c>
    </row>
    <row r="76" spans="1:15" ht="20.25" customHeight="1" x14ac:dyDescent="0.25">
      <c r="A76" s="195">
        <v>71</v>
      </c>
      <c r="B76" s="195" t="s">
        <v>687</v>
      </c>
      <c r="C76" s="32">
        <v>45738</v>
      </c>
      <c r="D76" s="195">
        <v>1</v>
      </c>
      <c r="E76" s="230">
        <v>12</v>
      </c>
      <c r="F76" s="195">
        <f t="shared" si="0"/>
        <v>1</v>
      </c>
      <c r="G76" s="351" t="s">
        <v>976</v>
      </c>
      <c r="H76" s="352"/>
      <c r="I76" s="230">
        <f t="shared" si="1"/>
        <v>12</v>
      </c>
      <c r="J76" s="32">
        <f t="shared" si="2"/>
        <v>45738</v>
      </c>
      <c r="K76" s="196">
        <v>21518.651999999998</v>
      </c>
      <c r="L76" s="195" t="s">
        <v>16</v>
      </c>
      <c r="M76" s="195">
        <f t="shared" si="3"/>
        <v>1</v>
      </c>
      <c r="N76" s="196">
        <f t="shared" si="4"/>
        <v>12</v>
      </c>
      <c r="O76" s="195">
        <v>0</v>
      </c>
    </row>
    <row r="77" spans="1:15" ht="20.25" customHeight="1" x14ac:dyDescent="0.25">
      <c r="A77" s="195">
        <v>72</v>
      </c>
      <c r="B77" s="195" t="s">
        <v>687</v>
      </c>
      <c r="C77" s="32">
        <v>45738</v>
      </c>
      <c r="D77" s="195">
        <v>1</v>
      </c>
      <c r="E77" s="230">
        <v>12</v>
      </c>
      <c r="F77" s="195">
        <f t="shared" si="0"/>
        <v>1</v>
      </c>
      <c r="G77" s="351" t="s">
        <v>976</v>
      </c>
      <c r="H77" s="352"/>
      <c r="I77" s="230">
        <f t="shared" si="1"/>
        <v>12</v>
      </c>
      <c r="J77" s="32">
        <f t="shared" si="2"/>
        <v>45738</v>
      </c>
      <c r="K77" s="196">
        <v>21518.651999999998</v>
      </c>
      <c r="L77" s="195" t="s">
        <v>16</v>
      </c>
      <c r="M77" s="195">
        <f t="shared" si="3"/>
        <v>1</v>
      </c>
      <c r="N77" s="196">
        <f t="shared" si="4"/>
        <v>12</v>
      </c>
      <c r="O77" s="195">
        <v>0</v>
      </c>
    </row>
    <row r="78" spans="1:15" ht="20.25" customHeight="1" x14ac:dyDescent="0.25">
      <c r="A78" s="195">
        <v>73</v>
      </c>
      <c r="B78" s="195" t="s">
        <v>687</v>
      </c>
      <c r="C78" s="32">
        <v>45740</v>
      </c>
      <c r="D78" s="195">
        <v>1</v>
      </c>
      <c r="E78" s="230">
        <v>12</v>
      </c>
      <c r="F78" s="195">
        <f t="shared" si="0"/>
        <v>1</v>
      </c>
      <c r="G78" s="351" t="s">
        <v>976</v>
      </c>
      <c r="H78" s="352"/>
      <c r="I78" s="230">
        <f t="shared" si="1"/>
        <v>12</v>
      </c>
      <c r="J78" s="32">
        <f t="shared" si="2"/>
        <v>45740</v>
      </c>
      <c r="K78" s="196">
        <v>21518.651999999998</v>
      </c>
      <c r="L78" s="195" t="s">
        <v>16</v>
      </c>
      <c r="M78" s="195">
        <f t="shared" si="3"/>
        <v>1</v>
      </c>
      <c r="N78" s="196">
        <f t="shared" si="4"/>
        <v>12</v>
      </c>
      <c r="O78" s="195">
        <v>0</v>
      </c>
    </row>
    <row r="79" spans="1:15" ht="20.25" customHeight="1" x14ac:dyDescent="0.25">
      <c r="A79" s="195">
        <v>74</v>
      </c>
      <c r="B79" s="195" t="s">
        <v>687</v>
      </c>
      <c r="C79" s="32">
        <v>45740</v>
      </c>
      <c r="D79" s="195">
        <v>1</v>
      </c>
      <c r="E79" s="230">
        <v>12</v>
      </c>
      <c r="F79" s="195">
        <f t="shared" si="0"/>
        <v>1</v>
      </c>
      <c r="G79" s="351" t="s">
        <v>976</v>
      </c>
      <c r="H79" s="352"/>
      <c r="I79" s="230">
        <f t="shared" si="1"/>
        <v>12</v>
      </c>
      <c r="J79" s="32">
        <f t="shared" si="2"/>
        <v>45740</v>
      </c>
      <c r="K79" s="196">
        <v>21518.651999999998</v>
      </c>
      <c r="L79" s="195" t="s">
        <v>16</v>
      </c>
      <c r="M79" s="195">
        <f t="shared" si="3"/>
        <v>1</v>
      </c>
      <c r="N79" s="196">
        <f t="shared" si="4"/>
        <v>12</v>
      </c>
      <c r="O79" s="195">
        <v>0</v>
      </c>
    </row>
    <row r="80" spans="1:15" ht="20.25" customHeight="1" x14ac:dyDescent="0.25">
      <c r="A80" s="195">
        <v>75</v>
      </c>
      <c r="B80" s="195" t="s">
        <v>687</v>
      </c>
      <c r="C80" s="32">
        <v>45740</v>
      </c>
      <c r="D80" s="195">
        <v>1</v>
      </c>
      <c r="E80" s="230">
        <v>12</v>
      </c>
      <c r="F80" s="195">
        <f t="shared" si="0"/>
        <v>1</v>
      </c>
      <c r="G80" s="351" t="s">
        <v>976</v>
      </c>
      <c r="H80" s="352"/>
      <c r="I80" s="230">
        <f t="shared" si="1"/>
        <v>12</v>
      </c>
      <c r="J80" s="32">
        <f t="shared" si="2"/>
        <v>45740</v>
      </c>
      <c r="K80" s="196">
        <v>21518.651999999998</v>
      </c>
      <c r="L80" s="195" t="s">
        <v>16</v>
      </c>
      <c r="M80" s="195">
        <f t="shared" si="3"/>
        <v>1</v>
      </c>
      <c r="N80" s="196">
        <f t="shared" si="4"/>
        <v>12</v>
      </c>
      <c r="O80" s="195">
        <v>0</v>
      </c>
    </row>
    <row r="81" spans="1:15" ht="20.25" customHeight="1" x14ac:dyDescent="0.25">
      <c r="A81" s="195">
        <v>76</v>
      </c>
      <c r="B81" s="195" t="s">
        <v>687</v>
      </c>
      <c r="C81" s="32">
        <v>45740</v>
      </c>
      <c r="D81" s="195">
        <v>1</v>
      </c>
      <c r="E81" s="230">
        <v>12</v>
      </c>
      <c r="F81" s="195">
        <f t="shared" si="0"/>
        <v>1</v>
      </c>
      <c r="G81" s="351" t="s">
        <v>976</v>
      </c>
      <c r="H81" s="352"/>
      <c r="I81" s="230">
        <f t="shared" si="1"/>
        <v>12</v>
      </c>
      <c r="J81" s="32">
        <f t="shared" si="2"/>
        <v>45740</v>
      </c>
      <c r="K81" s="196">
        <v>21518.651999999998</v>
      </c>
      <c r="L81" s="195" t="s">
        <v>16</v>
      </c>
      <c r="M81" s="195">
        <f t="shared" si="3"/>
        <v>1</v>
      </c>
      <c r="N81" s="196">
        <f t="shared" si="4"/>
        <v>12</v>
      </c>
      <c r="O81" s="195">
        <v>0</v>
      </c>
    </row>
    <row r="82" spans="1:15" ht="20.25" customHeight="1" x14ac:dyDescent="0.25">
      <c r="A82" s="195">
        <v>77</v>
      </c>
      <c r="B82" s="195" t="s">
        <v>687</v>
      </c>
      <c r="C82" s="32">
        <v>45741</v>
      </c>
      <c r="D82" s="195">
        <v>1</v>
      </c>
      <c r="E82" s="230">
        <v>12</v>
      </c>
      <c r="F82" s="195">
        <f t="shared" si="0"/>
        <v>1</v>
      </c>
      <c r="G82" s="351" t="s">
        <v>976</v>
      </c>
      <c r="H82" s="352"/>
      <c r="I82" s="230">
        <f t="shared" si="1"/>
        <v>12</v>
      </c>
      <c r="J82" s="32">
        <f t="shared" si="2"/>
        <v>45741</v>
      </c>
      <c r="K82" s="196">
        <v>21518.651999999998</v>
      </c>
      <c r="L82" s="195" t="s">
        <v>16</v>
      </c>
      <c r="M82" s="195">
        <f t="shared" si="3"/>
        <v>1</v>
      </c>
      <c r="N82" s="196">
        <f t="shared" si="4"/>
        <v>12</v>
      </c>
      <c r="O82" s="195">
        <v>0</v>
      </c>
    </row>
    <row r="83" spans="1:15" ht="20.25" customHeight="1" x14ac:dyDescent="0.25">
      <c r="A83" s="195">
        <v>78</v>
      </c>
      <c r="B83" s="195" t="s">
        <v>687</v>
      </c>
      <c r="C83" s="32">
        <v>45741</v>
      </c>
      <c r="D83" s="195">
        <v>1</v>
      </c>
      <c r="E83" s="230">
        <v>12</v>
      </c>
      <c r="F83" s="195">
        <f t="shared" si="0"/>
        <v>1</v>
      </c>
      <c r="G83" s="351" t="s">
        <v>976</v>
      </c>
      <c r="H83" s="352"/>
      <c r="I83" s="230">
        <f t="shared" si="1"/>
        <v>12</v>
      </c>
      <c r="J83" s="32">
        <f t="shared" si="2"/>
        <v>45741</v>
      </c>
      <c r="K83" s="196">
        <v>21518.651999999998</v>
      </c>
      <c r="L83" s="195" t="s">
        <v>16</v>
      </c>
      <c r="M83" s="195">
        <f t="shared" si="3"/>
        <v>1</v>
      </c>
      <c r="N83" s="196">
        <f t="shared" si="4"/>
        <v>12</v>
      </c>
      <c r="O83" s="195">
        <v>0</v>
      </c>
    </row>
    <row r="84" spans="1:15" ht="20.25" customHeight="1" x14ac:dyDescent="0.25">
      <c r="A84" s="195">
        <v>79</v>
      </c>
      <c r="B84" s="195" t="s">
        <v>709</v>
      </c>
      <c r="C84" s="32">
        <v>45714</v>
      </c>
      <c r="D84" s="195">
        <v>1</v>
      </c>
      <c r="E84" s="230">
        <v>40</v>
      </c>
      <c r="F84" s="195">
        <f t="shared" si="0"/>
        <v>1</v>
      </c>
      <c r="G84" s="351" t="s">
        <v>977</v>
      </c>
      <c r="H84" s="352"/>
      <c r="I84" s="230">
        <f t="shared" si="1"/>
        <v>40</v>
      </c>
      <c r="J84" s="32">
        <f t="shared" si="2"/>
        <v>45714</v>
      </c>
      <c r="K84" s="196">
        <v>21518.651999999998</v>
      </c>
      <c r="L84" s="195" t="s">
        <v>16</v>
      </c>
      <c r="M84" s="195">
        <f t="shared" si="3"/>
        <v>1</v>
      </c>
      <c r="N84" s="196">
        <f t="shared" si="4"/>
        <v>40</v>
      </c>
      <c r="O84" s="195">
        <v>0</v>
      </c>
    </row>
    <row r="85" spans="1:15" ht="20.25" customHeight="1" x14ac:dyDescent="0.25">
      <c r="A85" s="195">
        <v>80</v>
      </c>
      <c r="B85" s="195" t="s">
        <v>709</v>
      </c>
      <c r="C85" s="32">
        <v>45717</v>
      </c>
      <c r="D85" s="195">
        <v>1</v>
      </c>
      <c r="E85" s="230">
        <v>40</v>
      </c>
      <c r="F85" s="195">
        <f t="shared" ref="F85:F99" si="12">D85</f>
        <v>1</v>
      </c>
      <c r="G85" s="351" t="s">
        <v>977</v>
      </c>
      <c r="H85" s="352"/>
      <c r="I85" s="230">
        <f t="shared" ref="I85:I99" si="13">E85</f>
        <v>40</v>
      </c>
      <c r="J85" s="32">
        <f t="shared" ref="J85:J99" si="14">C85</f>
        <v>45717</v>
      </c>
      <c r="K85" s="196">
        <v>21518.651999999998</v>
      </c>
      <c r="L85" s="195" t="s">
        <v>16</v>
      </c>
      <c r="M85" s="195">
        <f t="shared" ref="M85:M99" si="15">F85</f>
        <v>1</v>
      </c>
      <c r="N85" s="196">
        <f t="shared" ref="N85:N99" si="16">I85</f>
        <v>40</v>
      </c>
      <c r="O85" s="195">
        <v>0</v>
      </c>
    </row>
    <row r="86" spans="1:15" ht="20.25" customHeight="1" x14ac:dyDescent="0.25">
      <c r="A86" s="195">
        <v>81</v>
      </c>
      <c r="B86" s="195" t="s">
        <v>709</v>
      </c>
      <c r="C86" s="32">
        <v>45718</v>
      </c>
      <c r="D86" s="195">
        <v>1</v>
      </c>
      <c r="E86" s="230">
        <v>40</v>
      </c>
      <c r="F86" s="195">
        <f t="shared" si="12"/>
        <v>1</v>
      </c>
      <c r="G86" s="351" t="s">
        <v>977</v>
      </c>
      <c r="H86" s="352"/>
      <c r="I86" s="230">
        <f t="shared" si="13"/>
        <v>40</v>
      </c>
      <c r="J86" s="32">
        <f t="shared" si="14"/>
        <v>45718</v>
      </c>
      <c r="K86" s="196">
        <v>21518.651999999998</v>
      </c>
      <c r="L86" s="195" t="s">
        <v>16</v>
      </c>
      <c r="M86" s="195">
        <f t="shared" si="15"/>
        <v>1</v>
      </c>
      <c r="N86" s="196">
        <f t="shared" si="16"/>
        <v>40</v>
      </c>
      <c r="O86" s="195">
        <v>0</v>
      </c>
    </row>
    <row r="87" spans="1:15" ht="20.25" customHeight="1" x14ac:dyDescent="0.25">
      <c r="A87" s="195">
        <v>82</v>
      </c>
      <c r="B87" s="195" t="s">
        <v>709</v>
      </c>
      <c r="C87" s="32">
        <v>45718</v>
      </c>
      <c r="D87" s="195">
        <v>1</v>
      </c>
      <c r="E87" s="230">
        <v>40</v>
      </c>
      <c r="F87" s="195">
        <f t="shared" si="12"/>
        <v>1</v>
      </c>
      <c r="G87" s="351" t="s">
        <v>977</v>
      </c>
      <c r="H87" s="352"/>
      <c r="I87" s="230">
        <f t="shared" si="13"/>
        <v>40</v>
      </c>
      <c r="J87" s="32">
        <f t="shared" si="14"/>
        <v>45718</v>
      </c>
      <c r="K87" s="196">
        <v>21518.651999999998</v>
      </c>
      <c r="L87" s="195" t="s">
        <v>16</v>
      </c>
      <c r="M87" s="195">
        <f t="shared" si="15"/>
        <v>1</v>
      </c>
      <c r="N87" s="196">
        <f t="shared" si="16"/>
        <v>40</v>
      </c>
      <c r="O87" s="195">
        <v>0</v>
      </c>
    </row>
    <row r="88" spans="1:15" ht="20.25" customHeight="1" x14ac:dyDescent="0.25">
      <c r="A88" s="195">
        <v>83</v>
      </c>
      <c r="B88" s="195" t="s">
        <v>709</v>
      </c>
      <c r="C88" s="32">
        <v>45719</v>
      </c>
      <c r="D88" s="195">
        <v>1</v>
      </c>
      <c r="E88" s="230">
        <v>40</v>
      </c>
      <c r="F88" s="195">
        <f t="shared" si="12"/>
        <v>1</v>
      </c>
      <c r="G88" s="351" t="s">
        <v>977</v>
      </c>
      <c r="H88" s="352"/>
      <c r="I88" s="230">
        <f t="shared" si="13"/>
        <v>40</v>
      </c>
      <c r="J88" s="32">
        <f t="shared" si="14"/>
        <v>45719</v>
      </c>
      <c r="K88" s="196">
        <v>21518.651999999998</v>
      </c>
      <c r="L88" s="195" t="s">
        <v>16</v>
      </c>
      <c r="M88" s="195">
        <f t="shared" si="15"/>
        <v>1</v>
      </c>
      <c r="N88" s="196">
        <f t="shared" si="16"/>
        <v>40</v>
      </c>
      <c r="O88" s="195">
        <v>0</v>
      </c>
    </row>
    <row r="89" spans="1:15" ht="20.25" customHeight="1" x14ac:dyDescent="0.25">
      <c r="A89" s="195">
        <v>84</v>
      </c>
      <c r="B89" s="195" t="s">
        <v>709</v>
      </c>
      <c r="C89" s="32">
        <v>45720</v>
      </c>
      <c r="D89" s="195">
        <v>1</v>
      </c>
      <c r="E89" s="230">
        <v>40</v>
      </c>
      <c r="F89" s="195">
        <f t="shared" si="12"/>
        <v>1</v>
      </c>
      <c r="G89" s="351" t="s">
        <v>977</v>
      </c>
      <c r="H89" s="352"/>
      <c r="I89" s="230">
        <f t="shared" si="13"/>
        <v>40</v>
      </c>
      <c r="J89" s="32">
        <f t="shared" si="14"/>
        <v>45720</v>
      </c>
      <c r="K89" s="196">
        <v>21518.651999999998</v>
      </c>
      <c r="L89" s="195" t="s">
        <v>16</v>
      </c>
      <c r="M89" s="195">
        <f t="shared" si="15"/>
        <v>1</v>
      </c>
      <c r="N89" s="196">
        <f t="shared" si="16"/>
        <v>40</v>
      </c>
      <c r="O89" s="195">
        <v>0</v>
      </c>
    </row>
    <row r="90" spans="1:15" ht="20.25" customHeight="1" x14ac:dyDescent="0.25">
      <c r="A90" s="195">
        <v>85</v>
      </c>
      <c r="B90" s="195" t="s">
        <v>709</v>
      </c>
      <c r="C90" s="32">
        <v>45724</v>
      </c>
      <c r="D90" s="195">
        <v>1</v>
      </c>
      <c r="E90" s="230">
        <v>40</v>
      </c>
      <c r="F90" s="195">
        <f t="shared" si="12"/>
        <v>1</v>
      </c>
      <c r="G90" s="351" t="s">
        <v>977</v>
      </c>
      <c r="H90" s="352"/>
      <c r="I90" s="230">
        <f t="shared" si="13"/>
        <v>40</v>
      </c>
      <c r="J90" s="32">
        <f t="shared" si="14"/>
        <v>45724</v>
      </c>
      <c r="K90" s="196">
        <v>21518.651999999998</v>
      </c>
      <c r="L90" s="195" t="s">
        <v>16</v>
      </c>
      <c r="M90" s="195">
        <f t="shared" si="15"/>
        <v>1</v>
      </c>
      <c r="N90" s="196">
        <f t="shared" si="16"/>
        <v>40</v>
      </c>
      <c r="O90" s="195">
        <v>0</v>
      </c>
    </row>
    <row r="91" spans="1:15" ht="20.25" customHeight="1" x14ac:dyDescent="0.25">
      <c r="A91" s="195">
        <v>86</v>
      </c>
      <c r="B91" s="195" t="s">
        <v>709</v>
      </c>
      <c r="C91" s="32">
        <v>45726</v>
      </c>
      <c r="D91" s="195">
        <v>1</v>
      </c>
      <c r="E91" s="230">
        <v>40</v>
      </c>
      <c r="F91" s="195">
        <f t="shared" si="12"/>
        <v>1</v>
      </c>
      <c r="G91" s="351" t="s">
        <v>977</v>
      </c>
      <c r="H91" s="352"/>
      <c r="I91" s="230">
        <f t="shared" si="13"/>
        <v>40</v>
      </c>
      <c r="J91" s="32">
        <f t="shared" si="14"/>
        <v>45726</v>
      </c>
      <c r="K91" s="196">
        <v>21518.651999999998</v>
      </c>
      <c r="L91" s="195" t="s">
        <v>16</v>
      </c>
      <c r="M91" s="195">
        <f t="shared" si="15"/>
        <v>1</v>
      </c>
      <c r="N91" s="196">
        <f t="shared" si="16"/>
        <v>40</v>
      </c>
      <c r="O91" s="195">
        <v>0</v>
      </c>
    </row>
    <row r="92" spans="1:15" ht="20.25" customHeight="1" x14ac:dyDescent="0.25">
      <c r="A92" s="195">
        <v>87</v>
      </c>
      <c r="B92" s="195" t="s">
        <v>709</v>
      </c>
      <c r="C92" s="32">
        <v>45727</v>
      </c>
      <c r="D92" s="195">
        <v>1</v>
      </c>
      <c r="E92" s="230">
        <v>40</v>
      </c>
      <c r="F92" s="195">
        <f t="shared" si="12"/>
        <v>1</v>
      </c>
      <c r="G92" s="351" t="s">
        <v>977</v>
      </c>
      <c r="H92" s="352"/>
      <c r="I92" s="230">
        <f t="shared" si="13"/>
        <v>40</v>
      </c>
      <c r="J92" s="32">
        <f t="shared" si="14"/>
        <v>45727</v>
      </c>
      <c r="K92" s="196">
        <v>21518.651999999998</v>
      </c>
      <c r="L92" s="195" t="s">
        <v>16</v>
      </c>
      <c r="M92" s="195">
        <f t="shared" si="15"/>
        <v>1</v>
      </c>
      <c r="N92" s="196">
        <f t="shared" si="16"/>
        <v>40</v>
      </c>
      <c r="O92" s="195">
        <v>0</v>
      </c>
    </row>
    <row r="93" spans="1:15" ht="20.25" customHeight="1" x14ac:dyDescent="0.25">
      <c r="A93" s="195">
        <v>88</v>
      </c>
      <c r="B93" s="195" t="s">
        <v>709</v>
      </c>
      <c r="C93" s="32">
        <v>45728</v>
      </c>
      <c r="D93" s="195">
        <v>1</v>
      </c>
      <c r="E93" s="230">
        <v>40</v>
      </c>
      <c r="F93" s="195">
        <f t="shared" si="12"/>
        <v>1</v>
      </c>
      <c r="G93" s="351" t="s">
        <v>977</v>
      </c>
      <c r="H93" s="352"/>
      <c r="I93" s="230">
        <f t="shared" si="13"/>
        <v>40</v>
      </c>
      <c r="J93" s="32">
        <f t="shared" si="14"/>
        <v>45728</v>
      </c>
      <c r="K93" s="196">
        <v>21518.651999999998</v>
      </c>
      <c r="L93" s="195" t="s">
        <v>16</v>
      </c>
      <c r="M93" s="195">
        <f t="shared" si="15"/>
        <v>1</v>
      </c>
      <c r="N93" s="196">
        <f t="shared" si="16"/>
        <v>40</v>
      </c>
      <c r="O93" s="195">
        <v>0</v>
      </c>
    </row>
    <row r="94" spans="1:15" ht="20.25" customHeight="1" x14ac:dyDescent="0.25">
      <c r="A94" s="195">
        <v>89</v>
      </c>
      <c r="B94" s="195" t="s">
        <v>709</v>
      </c>
      <c r="C94" s="32">
        <v>45729</v>
      </c>
      <c r="D94" s="195">
        <v>1</v>
      </c>
      <c r="E94" s="230">
        <v>40</v>
      </c>
      <c r="F94" s="195">
        <f t="shared" si="12"/>
        <v>1</v>
      </c>
      <c r="G94" s="351" t="s">
        <v>977</v>
      </c>
      <c r="H94" s="352"/>
      <c r="I94" s="230">
        <f t="shared" si="13"/>
        <v>40</v>
      </c>
      <c r="J94" s="32">
        <f t="shared" si="14"/>
        <v>45729</v>
      </c>
      <c r="K94" s="196">
        <v>21518.651999999998</v>
      </c>
      <c r="L94" s="195" t="s">
        <v>16</v>
      </c>
      <c r="M94" s="195">
        <f t="shared" si="15"/>
        <v>1</v>
      </c>
      <c r="N94" s="196">
        <f t="shared" si="16"/>
        <v>40</v>
      </c>
      <c r="O94" s="195">
        <v>0</v>
      </c>
    </row>
    <row r="95" spans="1:15" ht="20.25" customHeight="1" x14ac:dyDescent="0.25">
      <c r="A95" s="195">
        <v>90</v>
      </c>
      <c r="B95" s="195" t="s">
        <v>709</v>
      </c>
      <c r="C95" s="32">
        <v>45731</v>
      </c>
      <c r="D95" s="195">
        <v>1</v>
      </c>
      <c r="E95" s="230">
        <v>40</v>
      </c>
      <c r="F95" s="195">
        <f t="shared" si="12"/>
        <v>1</v>
      </c>
      <c r="G95" s="351" t="s">
        <v>977</v>
      </c>
      <c r="H95" s="352"/>
      <c r="I95" s="230">
        <f t="shared" si="13"/>
        <v>40</v>
      </c>
      <c r="J95" s="32">
        <f t="shared" si="14"/>
        <v>45731</v>
      </c>
      <c r="K95" s="196">
        <v>21518.651999999998</v>
      </c>
      <c r="L95" s="195" t="s">
        <v>16</v>
      </c>
      <c r="M95" s="195">
        <f t="shared" si="15"/>
        <v>1</v>
      </c>
      <c r="N95" s="196">
        <f t="shared" si="16"/>
        <v>40</v>
      </c>
      <c r="O95" s="195">
        <v>0</v>
      </c>
    </row>
    <row r="96" spans="1:15" ht="20.25" customHeight="1" x14ac:dyDescent="0.25">
      <c r="A96" s="195">
        <v>91</v>
      </c>
      <c r="B96" s="195" t="s">
        <v>709</v>
      </c>
      <c r="C96" s="32">
        <v>45732</v>
      </c>
      <c r="D96" s="195">
        <v>1</v>
      </c>
      <c r="E96" s="230">
        <v>40</v>
      </c>
      <c r="F96" s="195">
        <f t="shared" si="12"/>
        <v>1</v>
      </c>
      <c r="G96" s="351" t="s">
        <v>977</v>
      </c>
      <c r="H96" s="352"/>
      <c r="I96" s="230">
        <f t="shared" si="13"/>
        <v>40</v>
      </c>
      <c r="J96" s="32">
        <f t="shared" si="14"/>
        <v>45732</v>
      </c>
      <c r="K96" s="196">
        <v>21518.651999999998</v>
      </c>
      <c r="L96" s="195" t="s">
        <v>16</v>
      </c>
      <c r="M96" s="195">
        <f t="shared" si="15"/>
        <v>1</v>
      </c>
      <c r="N96" s="196">
        <f t="shared" si="16"/>
        <v>40</v>
      </c>
      <c r="O96" s="195">
        <v>0</v>
      </c>
    </row>
    <row r="97" spans="1:15" ht="20.25" customHeight="1" x14ac:dyDescent="0.25">
      <c r="A97" s="195">
        <v>92</v>
      </c>
      <c r="B97" s="195" t="s">
        <v>709</v>
      </c>
      <c r="C97" s="32">
        <v>45732</v>
      </c>
      <c r="D97" s="195">
        <v>1</v>
      </c>
      <c r="E97" s="230">
        <v>40</v>
      </c>
      <c r="F97" s="195">
        <f t="shared" si="12"/>
        <v>1</v>
      </c>
      <c r="G97" s="351" t="s">
        <v>977</v>
      </c>
      <c r="H97" s="352"/>
      <c r="I97" s="230">
        <f t="shared" si="13"/>
        <v>40</v>
      </c>
      <c r="J97" s="32">
        <f t="shared" si="14"/>
        <v>45732</v>
      </c>
      <c r="K97" s="196">
        <v>21518.651999999998</v>
      </c>
      <c r="L97" s="195" t="s">
        <v>16</v>
      </c>
      <c r="M97" s="195">
        <f t="shared" si="15"/>
        <v>1</v>
      </c>
      <c r="N97" s="196">
        <f t="shared" si="16"/>
        <v>40</v>
      </c>
      <c r="O97" s="195">
        <v>0</v>
      </c>
    </row>
    <row r="98" spans="1:15" ht="20.25" customHeight="1" x14ac:dyDescent="0.25">
      <c r="A98" s="195">
        <v>93</v>
      </c>
      <c r="B98" s="195" t="s">
        <v>709</v>
      </c>
      <c r="C98" s="32">
        <v>45735</v>
      </c>
      <c r="D98" s="195">
        <v>1</v>
      </c>
      <c r="E98" s="230">
        <v>40</v>
      </c>
      <c r="F98" s="195">
        <f t="shared" si="12"/>
        <v>1</v>
      </c>
      <c r="G98" s="351" t="s">
        <v>977</v>
      </c>
      <c r="H98" s="352"/>
      <c r="I98" s="230">
        <f t="shared" si="13"/>
        <v>40</v>
      </c>
      <c r="J98" s="32">
        <f t="shared" si="14"/>
        <v>45735</v>
      </c>
      <c r="K98" s="196">
        <v>21518.651999999998</v>
      </c>
      <c r="L98" s="195" t="s">
        <v>16</v>
      </c>
      <c r="M98" s="195">
        <f t="shared" si="15"/>
        <v>1</v>
      </c>
      <c r="N98" s="196">
        <f t="shared" si="16"/>
        <v>40</v>
      </c>
      <c r="O98" s="195">
        <v>0</v>
      </c>
    </row>
    <row r="99" spans="1:15" ht="20.25" customHeight="1" x14ac:dyDescent="0.25">
      <c r="A99" s="195">
        <v>94</v>
      </c>
      <c r="B99" s="195" t="s">
        <v>709</v>
      </c>
      <c r="C99" s="32">
        <v>45736</v>
      </c>
      <c r="D99" s="195">
        <v>1</v>
      </c>
      <c r="E99" s="230">
        <v>40</v>
      </c>
      <c r="F99" s="195">
        <f t="shared" si="12"/>
        <v>1</v>
      </c>
      <c r="G99" s="351" t="s">
        <v>977</v>
      </c>
      <c r="H99" s="352"/>
      <c r="I99" s="230">
        <f t="shared" si="13"/>
        <v>40</v>
      </c>
      <c r="J99" s="32">
        <f t="shared" si="14"/>
        <v>45736</v>
      </c>
      <c r="K99" s="196">
        <v>21518.651999999998</v>
      </c>
      <c r="L99" s="195" t="s">
        <v>16</v>
      </c>
      <c r="M99" s="195">
        <f t="shared" si="15"/>
        <v>1</v>
      </c>
      <c r="N99" s="196">
        <f t="shared" si="16"/>
        <v>40</v>
      </c>
      <c r="O99" s="195">
        <v>0</v>
      </c>
    </row>
    <row r="100" spans="1:15" ht="20.25" customHeight="1" x14ac:dyDescent="0.25">
      <c r="A100" s="195">
        <v>95</v>
      </c>
      <c r="B100" s="195" t="s">
        <v>709</v>
      </c>
      <c r="C100" s="32">
        <v>45737</v>
      </c>
      <c r="D100" s="195">
        <v>1</v>
      </c>
      <c r="E100" s="230">
        <v>40</v>
      </c>
      <c r="F100" s="195">
        <f t="shared" si="0"/>
        <v>1</v>
      </c>
      <c r="G100" s="351" t="s">
        <v>977</v>
      </c>
      <c r="H100" s="352"/>
      <c r="I100" s="230">
        <f t="shared" ref="I100:I139" si="17">E100</f>
        <v>40</v>
      </c>
      <c r="J100" s="32">
        <f t="shared" ref="J100:J141" si="18">C100</f>
        <v>45737</v>
      </c>
      <c r="K100" s="196">
        <v>21518.651999999998</v>
      </c>
      <c r="L100" s="195" t="s">
        <v>16</v>
      </c>
      <c r="M100" s="195">
        <f t="shared" ref="M100:M140" si="19">F100</f>
        <v>1</v>
      </c>
      <c r="N100" s="196">
        <f t="shared" ref="N100:N140" si="20">I100</f>
        <v>40</v>
      </c>
      <c r="O100" s="195">
        <v>0</v>
      </c>
    </row>
    <row r="101" spans="1:15" ht="20.25" customHeight="1" x14ac:dyDescent="0.25">
      <c r="A101" s="195">
        <v>96</v>
      </c>
      <c r="B101" s="195" t="s">
        <v>709</v>
      </c>
      <c r="C101" s="32">
        <v>45740</v>
      </c>
      <c r="D101" s="195">
        <v>1</v>
      </c>
      <c r="E101" s="230">
        <v>40</v>
      </c>
      <c r="F101" s="195">
        <f t="shared" si="0"/>
        <v>1</v>
      </c>
      <c r="G101" s="351" t="s">
        <v>977</v>
      </c>
      <c r="H101" s="352"/>
      <c r="I101" s="230">
        <f t="shared" si="17"/>
        <v>40</v>
      </c>
      <c r="J101" s="32">
        <f t="shared" si="18"/>
        <v>45740</v>
      </c>
      <c r="K101" s="196">
        <v>21518.651999999998</v>
      </c>
      <c r="L101" s="195" t="s">
        <v>16</v>
      </c>
      <c r="M101" s="195">
        <f t="shared" si="19"/>
        <v>1</v>
      </c>
      <c r="N101" s="196">
        <f t="shared" si="20"/>
        <v>40</v>
      </c>
      <c r="O101" s="195">
        <v>0</v>
      </c>
    </row>
    <row r="102" spans="1:15" ht="20.25" customHeight="1" x14ac:dyDescent="0.25">
      <c r="A102" s="195">
        <v>97</v>
      </c>
      <c r="B102" s="195" t="s">
        <v>709</v>
      </c>
      <c r="C102" s="32">
        <v>45740</v>
      </c>
      <c r="D102" s="195">
        <v>1</v>
      </c>
      <c r="E102" s="230">
        <v>40</v>
      </c>
      <c r="F102" s="195">
        <f t="shared" si="0"/>
        <v>1</v>
      </c>
      <c r="G102" s="351" t="s">
        <v>977</v>
      </c>
      <c r="H102" s="352"/>
      <c r="I102" s="230">
        <f t="shared" si="17"/>
        <v>40</v>
      </c>
      <c r="J102" s="32">
        <f t="shared" si="18"/>
        <v>45740</v>
      </c>
      <c r="K102" s="196">
        <v>21518.651999999998</v>
      </c>
      <c r="L102" s="195" t="s">
        <v>16</v>
      </c>
      <c r="M102" s="195">
        <f t="shared" si="19"/>
        <v>1</v>
      </c>
      <c r="N102" s="196">
        <f t="shared" si="20"/>
        <v>40</v>
      </c>
      <c r="O102" s="195">
        <v>0</v>
      </c>
    </row>
    <row r="103" spans="1:15" ht="20.25" customHeight="1" x14ac:dyDescent="0.25">
      <c r="A103" s="195">
        <v>98</v>
      </c>
      <c r="B103" s="195" t="s">
        <v>709</v>
      </c>
      <c r="C103" s="32">
        <v>45714</v>
      </c>
      <c r="D103" s="195">
        <v>1</v>
      </c>
      <c r="E103" s="230">
        <v>40</v>
      </c>
      <c r="F103" s="195">
        <f t="shared" ref="F103:F141" si="21">D103</f>
        <v>1</v>
      </c>
      <c r="G103" s="351" t="s">
        <v>977</v>
      </c>
      <c r="H103" s="352"/>
      <c r="I103" s="230">
        <f t="shared" si="17"/>
        <v>40</v>
      </c>
      <c r="J103" s="32">
        <f t="shared" si="18"/>
        <v>45714</v>
      </c>
      <c r="K103" s="196">
        <v>21518.651999999998</v>
      </c>
      <c r="L103" s="195" t="s">
        <v>16</v>
      </c>
      <c r="M103" s="195">
        <f t="shared" si="19"/>
        <v>1</v>
      </c>
      <c r="N103" s="196">
        <f t="shared" si="20"/>
        <v>40</v>
      </c>
      <c r="O103" s="195">
        <v>0</v>
      </c>
    </row>
    <row r="104" spans="1:15" ht="20.25" customHeight="1" x14ac:dyDescent="0.25">
      <c r="A104" s="195">
        <v>99</v>
      </c>
      <c r="B104" s="195" t="s">
        <v>709</v>
      </c>
      <c r="C104" s="32">
        <v>45714</v>
      </c>
      <c r="D104" s="195">
        <v>1</v>
      </c>
      <c r="E104" s="230">
        <v>40</v>
      </c>
      <c r="F104" s="195">
        <f t="shared" si="21"/>
        <v>1</v>
      </c>
      <c r="G104" s="351" t="s">
        <v>977</v>
      </c>
      <c r="H104" s="352"/>
      <c r="I104" s="230">
        <f t="shared" si="17"/>
        <v>40</v>
      </c>
      <c r="J104" s="32">
        <f t="shared" si="18"/>
        <v>45714</v>
      </c>
      <c r="K104" s="196">
        <v>21518.651999999998</v>
      </c>
      <c r="L104" s="195" t="s">
        <v>16</v>
      </c>
      <c r="M104" s="195">
        <f t="shared" si="19"/>
        <v>1</v>
      </c>
      <c r="N104" s="196">
        <f t="shared" si="20"/>
        <v>40</v>
      </c>
      <c r="O104" s="195">
        <v>0</v>
      </c>
    </row>
    <row r="105" spans="1:15" ht="20.25" customHeight="1" x14ac:dyDescent="0.25">
      <c r="A105" s="195">
        <v>100</v>
      </c>
      <c r="B105" s="195" t="s">
        <v>709</v>
      </c>
      <c r="C105" s="32">
        <v>45720</v>
      </c>
      <c r="D105" s="195">
        <v>1</v>
      </c>
      <c r="E105" s="230">
        <v>40</v>
      </c>
      <c r="F105" s="195">
        <f t="shared" si="21"/>
        <v>1</v>
      </c>
      <c r="G105" s="351" t="s">
        <v>977</v>
      </c>
      <c r="H105" s="352"/>
      <c r="I105" s="230">
        <f t="shared" si="17"/>
        <v>40</v>
      </c>
      <c r="J105" s="32">
        <f t="shared" si="18"/>
        <v>45720</v>
      </c>
      <c r="K105" s="196">
        <v>21518.651999999998</v>
      </c>
      <c r="L105" s="195" t="s">
        <v>16</v>
      </c>
      <c r="M105" s="195">
        <f t="shared" si="19"/>
        <v>1</v>
      </c>
      <c r="N105" s="196">
        <f t="shared" si="20"/>
        <v>40</v>
      </c>
      <c r="O105" s="195">
        <v>0</v>
      </c>
    </row>
    <row r="106" spans="1:15" ht="20.25" customHeight="1" x14ac:dyDescent="0.25">
      <c r="A106" s="195">
        <v>101</v>
      </c>
      <c r="B106" s="195" t="s">
        <v>709</v>
      </c>
      <c r="C106" s="32">
        <v>45732</v>
      </c>
      <c r="D106" s="195">
        <v>1</v>
      </c>
      <c r="E106" s="230">
        <v>40</v>
      </c>
      <c r="F106" s="195">
        <f t="shared" si="21"/>
        <v>1</v>
      </c>
      <c r="G106" s="351" t="s">
        <v>977</v>
      </c>
      <c r="H106" s="352"/>
      <c r="I106" s="230">
        <f t="shared" si="17"/>
        <v>40</v>
      </c>
      <c r="J106" s="32">
        <f t="shared" si="18"/>
        <v>45732</v>
      </c>
      <c r="K106" s="196">
        <v>21518.651999999998</v>
      </c>
      <c r="L106" s="195" t="s">
        <v>16</v>
      </c>
      <c r="M106" s="195">
        <f t="shared" si="19"/>
        <v>1</v>
      </c>
      <c r="N106" s="196">
        <f t="shared" si="20"/>
        <v>40</v>
      </c>
      <c r="O106" s="195">
        <v>0</v>
      </c>
    </row>
    <row r="107" spans="1:15" ht="20.25" customHeight="1" x14ac:dyDescent="0.25">
      <c r="A107" s="195">
        <v>102</v>
      </c>
      <c r="B107" s="195" t="s">
        <v>709</v>
      </c>
      <c r="C107" s="32">
        <v>45732</v>
      </c>
      <c r="D107" s="195">
        <v>1</v>
      </c>
      <c r="E107" s="230">
        <v>40</v>
      </c>
      <c r="F107" s="195">
        <f t="shared" si="21"/>
        <v>1</v>
      </c>
      <c r="G107" s="351" t="s">
        <v>977</v>
      </c>
      <c r="H107" s="352"/>
      <c r="I107" s="230">
        <f t="shared" si="17"/>
        <v>40</v>
      </c>
      <c r="J107" s="32">
        <f t="shared" si="18"/>
        <v>45732</v>
      </c>
      <c r="K107" s="196">
        <v>21518.651999999998</v>
      </c>
      <c r="L107" s="195" t="s">
        <v>16</v>
      </c>
      <c r="M107" s="195">
        <f t="shared" si="19"/>
        <v>1</v>
      </c>
      <c r="N107" s="196">
        <f t="shared" si="20"/>
        <v>40</v>
      </c>
      <c r="O107" s="195">
        <v>0</v>
      </c>
    </row>
    <row r="108" spans="1:15" ht="20.25" customHeight="1" x14ac:dyDescent="0.25">
      <c r="A108" s="195">
        <v>103</v>
      </c>
      <c r="B108" s="195" t="s">
        <v>709</v>
      </c>
      <c r="C108" s="32">
        <v>45736</v>
      </c>
      <c r="D108" s="195">
        <v>1</v>
      </c>
      <c r="E108" s="230">
        <v>40</v>
      </c>
      <c r="F108" s="195">
        <f t="shared" si="21"/>
        <v>1</v>
      </c>
      <c r="G108" s="351" t="s">
        <v>977</v>
      </c>
      <c r="H108" s="352"/>
      <c r="I108" s="230">
        <f t="shared" si="17"/>
        <v>40</v>
      </c>
      <c r="J108" s="32">
        <f t="shared" si="18"/>
        <v>45736</v>
      </c>
      <c r="K108" s="196">
        <v>21518.651999999998</v>
      </c>
      <c r="L108" s="195" t="s">
        <v>16</v>
      </c>
      <c r="M108" s="195">
        <f t="shared" si="19"/>
        <v>1</v>
      </c>
      <c r="N108" s="196">
        <f t="shared" si="20"/>
        <v>40</v>
      </c>
      <c r="O108" s="195">
        <v>0</v>
      </c>
    </row>
    <row r="109" spans="1:15" ht="20.25" customHeight="1" x14ac:dyDescent="0.25">
      <c r="A109" s="195">
        <v>104</v>
      </c>
      <c r="B109" s="195" t="s">
        <v>709</v>
      </c>
      <c r="C109" s="32">
        <v>45737</v>
      </c>
      <c r="D109" s="195">
        <v>1</v>
      </c>
      <c r="E109" s="230">
        <v>40</v>
      </c>
      <c r="F109" s="195">
        <f t="shared" si="21"/>
        <v>1</v>
      </c>
      <c r="G109" s="351" t="s">
        <v>977</v>
      </c>
      <c r="H109" s="352"/>
      <c r="I109" s="230">
        <f t="shared" si="17"/>
        <v>40</v>
      </c>
      <c r="J109" s="32">
        <f t="shared" si="18"/>
        <v>45737</v>
      </c>
      <c r="K109" s="196">
        <v>21518.651999999998</v>
      </c>
      <c r="L109" s="195" t="s">
        <v>16</v>
      </c>
      <c r="M109" s="195">
        <f t="shared" si="19"/>
        <v>1</v>
      </c>
      <c r="N109" s="196">
        <f t="shared" si="20"/>
        <v>40</v>
      </c>
      <c r="O109" s="195">
        <v>0</v>
      </c>
    </row>
    <row r="110" spans="1:15" ht="20.25" customHeight="1" x14ac:dyDescent="0.25">
      <c r="A110" s="195">
        <v>105</v>
      </c>
      <c r="B110" s="195" t="s">
        <v>709</v>
      </c>
      <c r="C110" s="32">
        <v>45737</v>
      </c>
      <c r="D110" s="195">
        <v>1</v>
      </c>
      <c r="E110" s="230">
        <v>40</v>
      </c>
      <c r="F110" s="195">
        <f t="shared" si="21"/>
        <v>1</v>
      </c>
      <c r="G110" s="351" t="s">
        <v>977</v>
      </c>
      <c r="H110" s="352"/>
      <c r="I110" s="230">
        <f t="shared" si="17"/>
        <v>40</v>
      </c>
      <c r="J110" s="32">
        <f t="shared" si="18"/>
        <v>45737</v>
      </c>
      <c r="K110" s="196">
        <v>21518.651999999998</v>
      </c>
      <c r="L110" s="195" t="s">
        <v>16</v>
      </c>
      <c r="M110" s="195">
        <f t="shared" si="19"/>
        <v>1</v>
      </c>
      <c r="N110" s="196">
        <f t="shared" si="20"/>
        <v>40</v>
      </c>
      <c r="O110" s="195">
        <v>0</v>
      </c>
    </row>
    <row r="111" spans="1:15" ht="20.25" customHeight="1" x14ac:dyDescent="0.25">
      <c r="A111" s="195">
        <v>106</v>
      </c>
      <c r="B111" s="195" t="s">
        <v>709</v>
      </c>
      <c r="C111" s="32">
        <v>45738</v>
      </c>
      <c r="D111" s="195">
        <v>1</v>
      </c>
      <c r="E111" s="230">
        <v>40</v>
      </c>
      <c r="F111" s="195">
        <f t="shared" si="21"/>
        <v>1</v>
      </c>
      <c r="G111" s="351" t="s">
        <v>977</v>
      </c>
      <c r="H111" s="352"/>
      <c r="I111" s="230">
        <f t="shared" si="17"/>
        <v>40</v>
      </c>
      <c r="J111" s="32">
        <f t="shared" si="18"/>
        <v>45738</v>
      </c>
      <c r="K111" s="196">
        <v>21518.651999999998</v>
      </c>
      <c r="L111" s="195" t="s">
        <v>16</v>
      </c>
      <c r="M111" s="195">
        <f t="shared" si="19"/>
        <v>1</v>
      </c>
      <c r="N111" s="196">
        <f t="shared" si="20"/>
        <v>40</v>
      </c>
      <c r="O111" s="195">
        <v>0</v>
      </c>
    </row>
    <row r="112" spans="1:15" ht="20.25" customHeight="1" x14ac:dyDescent="0.25">
      <c r="A112" s="195">
        <v>107</v>
      </c>
      <c r="B112" s="195" t="s">
        <v>709</v>
      </c>
      <c r="C112" s="32">
        <v>45738</v>
      </c>
      <c r="D112" s="195">
        <v>1</v>
      </c>
      <c r="E112" s="230">
        <v>40</v>
      </c>
      <c r="F112" s="195">
        <f t="shared" ref="F112" si="22">D112</f>
        <v>1</v>
      </c>
      <c r="G112" s="351" t="s">
        <v>977</v>
      </c>
      <c r="H112" s="352"/>
      <c r="I112" s="230">
        <f t="shared" si="17"/>
        <v>40</v>
      </c>
      <c r="J112" s="32">
        <f t="shared" si="18"/>
        <v>45738</v>
      </c>
      <c r="K112" s="196">
        <v>21518.651999999998</v>
      </c>
      <c r="L112" s="195" t="s">
        <v>16</v>
      </c>
      <c r="M112" s="195">
        <f t="shared" si="19"/>
        <v>1</v>
      </c>
      <c r="N112" s="196">
        <f t="shared" si="20"/>
        <v>40</v>
      </c>
      <c r="O112" s="195">
        <v>0</v>
      </c>
    </row>
    <row r="113" spans="1:15" ht="20.25" customHeight="1" x14ac:dyDescent="0.25">
      <c r="A113" s="195">
        <v>108</v>
      </c>
      <c r="B113" s="195" t="s">
        <v>555</v>
      </c>
      <c r="C113" s="32">
        <v>45714</v>
      </c>
      <c r="D113" s="195">
        <v>1</v>
      </c>
      <c r="E113" s="230">
        <v>20</v>
      </c>
      <c r="F113" s="195">
        <f t="shared" si="21"/>
        <v>1</v>
      </c>
      <c r="G113" s="351" t="s">
        <v>978</v>
      </c>
      <c r="H113" s="352"/>
      <c r="I113" s="230">
        <f t="shared" si="17"/>
        <v>20</v>
      </c>
      <c r="J113" s="32">
        <f t="shared" si="18"/>
        <v>45714</v>
      </c>
      <c r="K113" s="196">
        <v>21518.651999999998</v>
      </c>
      <c r="L113" s="195" t="s">
        <v>16</v>
      </c>
      <c r="M113" s="195">
        <f t="shared" si="19"/>
        <v>1</v>
      </c>
      <c r="N113" s="196">
        <f t="shared" si="20"/>
        <v>20</v>
      </c>
      <c r="O113" s="195">
        <v>0</v>
      </c>
    </row>
    <row r="114" spans="1:15" ht="20.25" customHeight="1" x14ac:dyDescent="0.25">
      <c r="A114" s="195">
        <v>109</v>
      </c>
      <c r="B114" s="195" t="s">
        <v>555</v>
      </c>
      <c r="C114" s="32">
        <v>45717</v>
      </c>
      <c r="D114" s="195">
        <v>1</v>
      </c>
      <c r="E114" s="230">
        <v>20</v>
      </c>
      <c r="F114" s="195">
        <f t="shared" si="21"/>
        <v>1</v>
      </c>
      <c r="G114" s="351" t="s">
        <v>978</v>
      </c>
      <c r="H114" s="352"/>
      <c r="I114" s="230">
        <f t="shared" si="17"/>
        <v>20</v>
      </c>
      <c r="J114" s="32">
        <f t="shared" si="18"/>
        <v>45717</v>
      </c>
      <c r="K114" s="196">
        <v>21518.651999999998</v>
      </c>
      <c r="L114" s="195" t="s">
        <v>16</v>
      </c>
      <c r="M114" s="195">
        <f t="shared" si="19"/>
        <v>1</v>
      </c>
      <c r="N114" s="196">
        <f t="shared" si="20"/>
        <v>20</v>
      </c>
      <c r="O114" s="195">
        <v>0</v>
      </c>
    </row>
    <row r="115" spans="1:15" ht="20.25" customHeight="1" x14ac:dyDescent="0.25">
      <c r="A115" s="195">
        <v>110</v>
      </c>
      <c r="B115" s="195" t="s">
        <v>555</v>
      </c>
      <c r="C115" s="32">
        <v>45718</v>
      </c>
      <c r="D115" s="195">
        <v>1</v>
      </c>
      <c r="E115" s="230">
        <v>20</v>
      </c>
      <c r="F115" s="195">
        <f t="shared" si="21"/>
        <v>1</v>
      </c>
      <c r="G115" s="351" t="s">
        <v>978</v>
      </c>
      <c r="H115" s="352"/>
      <c r="I115" s="230">
        <f t="shared" si="17"/>
        <v>20</v>
      </c>
      <c r="J115" s="32">
        <f t="shared" si="18"/>
        <v>45718</v>
      </c>
      <c r="K115" s="196">
        <v>21518.651999999998</v>
      </c>
      <c r="L115" s="195" t="s">
        <v>16</v>
      </c>
      <c r="M115" s="195">
        <f t="shared" si="19"/>
        <v>1</v>
      </c>
      <c r="N115" s="196">
        <f t="shared" si="20"/>
        <v>20</v>
      </c>
      <c r="O115" s="195">
        <v>0</v>
      </c>
    </row>
    <row r="116" spans="1:15" ht="20.25" customHeight="1" x14ac:dyDescent="0.25">
      <c r="A116" s="195">
        <v>111</v>
      </c>
      <c r="B116" s="195" t="s">
        <v>555</v>
      </c>
      <c r="C116" s="32">
        <v>45719</v>
      </c>
      <c r="D116" s="195">
        <v>1</v>
      </c>
      <c r="E116" s="230">
        <v>20</v>
      </c>
      <c r="F116" s="195">
        <f t="shared" si="21"/>
        <v>1</v>
      </c>
      <c r="G116" s="351" t="s">
        <v>978</v>
      </c>
      <c r="H116" s="352"/>
      <c r="I116" s="230">
        <f t="shared" si="17"/>
        <v>20</v>
      </c>
      <c r="J116" s="32">
        <f t="shared" si="18"/>
        <v>45719</v>
      </c>
      <c r="K116" s="196">
        <v>21519.651999999998</v>
      </c>
      <c r="L116" s="195" t="s">
        <v>16</v>
      </c>
      <c r="M116" s="195">
        <f t="shared" si="19"/>
        <v>1</v>
      </c>
      <c r="N116" s="196">
        <f t="shared" si="20"/>
        <v>20</v>
      </c>
      <c r="O116" s="195">
        <v>0</v>
      </c>
    </row>
    <row r="117" spans="1:15" ht="20.25" customHeight="1" x14ac:dyDescent="0.25">
      <c r="A117" s="195">
        <v>112</v>
      </c>
      <c r="B117" s="195" t="s">
        <v>555</v>
      </c>
      <c r="C117" s="32">
        <v>45720</v>
      </c>
      <c r="D117" s="195">
        <v>1</v>
      </c>
      <c r="E117" s="230">
        <v>20</v>
      </c>
      <c r="F117" s="195">
        <f t="shared" si="21"/>
        <v>1</v>
      </c>
      <c r="G117" s="351" t="s">
        <v>978</v>
      </c>
      <c r="H117" s="352"/>
      <c r="I117" s="230">
        <f t="shared" si="17"/>
        <v>20</v>
      </c>
      <c r="J117" s="32">
        <f t="shared" si="18"/>
        <v>45720</v>
      </c>
      <c r="K117" s="196">
        <v>21520.651999999998</v>
      </c>
      <c r="L117" s="195" t="s">
        <v>16</v>
      </c>
      <c r="M117" s="195">
        <f t="shared" si="19"/>
        <v>1</v>
      </c>
      <c r="N117" s="196">
        <f t="shared" si="20"/>
        <v>20</v>
      </c>
      <c r="O117" s="195">
        <v>0</v>
      </c>
    </row>
    <row r="118" spans="1:15" ht="20.25" customHeight="1" x14ac:dyDescent="0.25">
      <c r="A118" s="195">
        <v>113</v>
      </c>
      <c r="B118" s="195" t="s">
        <v>555</v>
      </c>
      <c r="C118" s="32">
        <v>45721</v>
      </c>
      <c r="D118" s="195">
        <v>1</v>
      </c>
      <c r="E118" s="230">
        <v>20</v>
      </c>
      <c r="F118" s="195">
        <f t="shared" si="21"/>
        <v>1</v>
      </c>
      <c r="G118" s="351" t="s">
        <v>978</v>
      </c>
      <c r="H118" s="352"/>
      <c r="I118" s="230">
        <f t="shared" si="17"/>
        <v>20</v>
      </c>
      <c r="J118" s="32">
        <f t="shared" si="18"/>
        <v>45721</v>
      </c>
      <c r="K118" s="196">
        <v>21521.651999999998</v>
      </c>
      <c r="L118" s="195" t="s">
        <v>16</v>
      </c>
      <c r="M118" s="195">
        <f t="shared" si="19"/>
        <v>1</v>
      </c>
      <c r="N118" s="196">
        <f t="shared" si="20"/>
        <v>20</v>
      </c>
      <c r="O118" s="195">
        <v>0</v>
      </c>
    </row>
    <row r="119" spans="1:15" ht="20.25" customHeight="1" x14ac:dyDescent="0.25">
      <c r="A119" s="195">
        <v>114</v>
      </c>
      <c r="B119" s="195" t="s">
        <v>555</v>
      </c>
      <c r="C119" s="32">
        <v>45725</v>
      </c>
      <c r="D119" s="195">
        <v>1</v>
      </c>
      <c r="E119" s="230">
        <v>20</v>
      </c>
      <c r="F119" s="195">
        <f t="shared" si="21"/>
        <v>1</v>
      </c>
      <c r="G119" s="351" t="s">
        <v>978</v>
      </c>
      <c r="H119" s="352"/>
      <c r="I119" s="230">
        <f t="shared" si="17"/>
        <v>20</v>
      </c>
      <c r="J119" s="32">
        <f t="shared" si="18"/>
        <v>45725</v>
      </c>
      <c r="K119" s="196">
        <v>21522.651999999998</v>
      </c>
      <c r="L119" s="195" t="s">
        <v>16</v>
      </c>
      <c r="M119" s="195">
        <f t="shared" si="19"/>
        <v>1</v>
      </c>
      <c r="N119" s="196">
        <f t="shared" si="20"/>
        <v>20</v>
      </c>
      <c r="O119" s="195">
        <v>0</v>
      </c>
    </row>
    <row r="120" spans="1:15" ht="20.25" customHeight="1" x14ac:dyDescent="0.25">
      <c r="A120" s="195">
        <v>115</v>
      </c>
      <c r="B120" s="195" t="s">
        <v>555</v>
      </c>
      <c r="C120" s="32">
        <v>45726</v>
      </c>
      <c r="D120" s="195">
        <v>1</v>
      </c>
      <c r="E120" s="230">
        <v>20</v>
      </c>
      <c r="F120" s="195">
        <f t="shared" si="21"/>
        <v>1</v>
      </c>
      <c r="G120" s="351" t="s">
        <v>978</v>
      </c>
      <c r="H120" s="352"/>
      <c r="I120" s="230">
        <f t="shared" si="17"/>
        <v>20</v>
      </c>
      <c r="J120" s="32">
        <f t="shared" si="18"/>
        <v>45726</v>
      </c>
      <c r="K120" s="196">
        <v>21523.651999999998</v>
      </c>
      <c r="L120" s="195" t="s">
        <v>16</v>
      </c>
      <c r="M120" s="195">
        <f t="shared" si="19"/>
        <v>1</v>
      </c>
      <c r="N120" s="196">
        <f t="shared" si="20"/>
        <v>20</v>
      </c>
      <c r="O120" s="195">
        <v>0</v>
      </c>
    </row>
    <row r="121" spans="1:15" ht="20.25" customHeight="1" x14ac:dyDescent="0.25">
      <c r="A121" s="195">
        <v>116</v>
      </c>
      <c r="B121" s="195" t="s">
        <v>555</v>
      </c>
      <c r="C121" s="32">
        <v>45729</v>
      </c>
      <c r="D121" s="195">
        <v>1</v>
      </c>
      <c r="E121" s="230">
        <v>20</v>
      </c>
      <c r="F121" s="195">
        <f t="shared" si="21"/>
        <v>1</v>
      </c>
      <c r="G121" s="351" t="s">
        <v>978</v>
      </c>
      <c r="H121" s="352"/>
      <c r="I121" s="230">
        <f t="shared" si="17"/>
        <v>20</v>
      </c>
      <c r="J121" s="32">
        <f t="shared" si="18"/>
        <v>45729</v>
      </c>
      <c r="K121" s="196">
        <v>21524.651999999998</v>
      </c>
      <c r="L121" s="195" t="s">
        <v>16</v>
      </c>
      <c r="M121" s="195">
        <f t="shared" si="19"/>
        <v>1</v>
      </c>
      <c r="N121" s="196">
        <f t="shared" si="20"/>
        <v>20</v>
      </c>
      <c r="O121" s="195">
        <v>0</v>
      </c>
    </row>
    <row r="122" spans="1:15" ht="20.25" customHeight="1" x14ac:dyDescent="0.25">
      <c r="A122" s="195">
        <v>117</v>
      </c>
      <c r="B122" s="195" t="s">
        <v>555</v>
      </c>
      <c r="C122" s="32">
        <v>45734</v>
      </c>
      <c r="D122" s="195">
        <v>1</v>
      </c>
      <c r="E122" s="230">
        <v>20</v>
      </c>
      <c r="F122" s="195">
        <f t="shared" si="21"/>
        <v>1</v>
      </c>
      <c r="G122" s="351" t="s">
        <v>978</v>
      </c>
      <c r="H122" s="352"/>
      <c r="I122" s="230">
        <f t="shared" si="17"/>
        <v>20</v>
      </c>
      <c r="J122" s="32">
        <f t="shared" si="18"/>
        <v>45734</v>
      </c>
      <c r="K122" s="196">
        <v>21518.651999999998</v>
      </c>
      <c r="L122" s="195" t="s">
        <v>16</v>
      </c>
      <c r="M122" s="195">
        <f t="shared" si="19"/>
        <v>1</v>
      </c>
      <c r="N122" s="196">
        <f t="shared" si="20"/>
        <v>20</v>
      </c>
      <c r="O122" s="195">
        <v>0</v>
      </c>
    </row>
    <row r="123" spans="1:15" ht="20.25" customHeight="1" x14ac:dyDescent="0.25">
      <c r="A123" s="195">
        <v>118</v>
      </c>
      <c r="B123" s="195" t="s">
        <v>555</v>
      </c>
      <c r="C123" s="32">
        <v>45736</v>
      </c>
      <c r="D123" s="195">
        <v>1</v>
      </c>
      <c r="E123" s="230">
        <v>20</v>
      </c>
      <c r="F123" s="195">
        <f t="shared" si="21"/>
        <v>1</v>
      </c>
      <c r="G123" s="351" t="s">
        <v>978</v>
      </c>
      <c r="H123" s="352"/>
      <c r="I123" s="230">
        <f t="shared" si="17"/>
        <v>20</v>
      </c>
      <c r="J123" s="32">
        <f t="shared" si="18"/>
        <v>45736</v>
      </c>
      <c r="K123" s="196">
        <v>21518.651999999998</v>
      </c>
      <c r="L123" s="195" t="s">
        <v>16</v>
      </c>
      <c r="M123" s="195">
        <f t="shared" si="19"/>
        <v>1</v>
      </c>
      <c r="N123" s="196">
        <f t="shared" si="20"/>
        <v>20</v>
      </c>
      <c r="O123" s="195">
        <v>0</v>
      </c>
    </row>
    <row r="124" spans="1:15" ht="20.25" customHeight="1" x14ac:dyDescent="0.25">
      <c r="A124" s="195">
        <v>119</v>
      </c>
      <c r="B124" s="195" t="s">
        <v>555</v>
      </c>
      <c r="C124" s="32">
        <v>45741</v>
      </c>
      <c r="D124" s="195">
        <v>1</v>
      </c>
      <c r="E124" s="230">
        <v>20</v>
      </c>
      <c r="F124" s="195">
        <f t="shared" si="21"/>
        <v>1</v>
      </c>
      <c r="G124" s="351" t="s">
        <v>978</v>
      </c>
      <c r="H124" s="352"/>
      <c r="I124" s="230">
        <f t="shared" si="17"/>
        <v>20</v>
      </c>
      <c r="J124" s="32">
        <f t="shared" si="18"/>
        <v>45741</v>
      </c>
      <c r="K124" s="196">
        <v>21518.651999999998</v>
      </c>
      <c r="L124" s="195" t="s">
        <v>16</v>
      </c>
      <c r="M124" s="195">
        <f t="shared" si="19"/>
        <v>1</v>
      </c>
      <c r="N124" s="196">
        <f t="shared" si="20"/>
        <v>20</v>
      </c>
      <c r="O124" s="195">
        <v>0</v>
      </c>
    </row>
    <row r="125" spans="1:15" ht="20.25" customHeight="1" x14ac:dyDescent="0.25">
      <c r="A125" s="195">
        <v>120</v>
      </c>
      <c r="B125" s="195" t="s">
        <v>555</v>
      </c>
      <c r="C125" s="32">
        <v>45741</v>
      </c>
      <c r="D125" s="195">
        <v>1</v>
      </c>
      <c r="E125" s="230">
        <v>20</v>
      </c>
      <c r="F125" s="195">
        <f t="shared" si="21"/>
        <v>1</v>
      </c>
      <c r="G125" s="351" t="s">
        <v>978</v>
      </c>
      <c r="H125" s="352"/>
      <c r="I125" s="230">
        <f t="shared" si="17"/>
        <v>20</v>
      </c>
      <c r="J125" s="32">
        <f t="shared" si="18"/>
        <v>45741</v>
      </c>
      <c r="K125" s="196">
        <v>21518.651999999998</v>
      </c>
      <c r="L125" s="195" t="s">
        <v>16</v>
      </c>
      <c r="M125" s="195">
        <f t="shared" si="19"/>
        <v>1</v>
      </c>
      <c r="N125" s="196">
        <f t="shared" si="20"/>
        <v>20</v>
      </c>
      <c r="O125" s="195">
        <v>0</v>
      </c>
    </row>
    <row r="126" spans="1:15" ht="20.25" customHeight="1" x14ac:dyDescent="0.25">
      <c r="A126" s="195">
        <v>121</v>
      </c>
      <c r="B126" s="195" t="s">
        <v>555</v>
      </c>
      <c r="C126" s="32">
        <v>45728</v>
      </c>
      <c r="D126" s="195">
        <v>1</v>
      </c>
      <c r="E126" s="230">
        <v>20</v>
      </c>
      <c r="F126" s="195">
        <f t="shared" si="21"/>
        <v>1</v>
      </c>
      <c r="G126" s="351" t="s">
        <v>978</v>
      </c>
      <c r="H126" s="352"/>
      <c r="I126" s="230">
        <f t="shared" si="17"/>
        <v>20</v>
      </c>
      <c r="J126" s="32">
        <f t="shared" si="18"/>
        <v>45728</v>
      </c>
      <c r="K126" s="196">
        <v>21518.651999999998</v>
      </c>
      <c r="L126" s="195" t="s">
        <v>16</v>
      </c>
      <c r="M126" s="195">
        <f t="shared" si="19"/>
        <v>1</v>
      </c>
      <c r="N126" s="196">
        <f t="shared" si="20"/>
        <v>20</v>
      </c>
      <c r="O126" s="195">
        <v>0</v>
      </c>
    </row>
    <row r="127" spans="1:15" ht="20.25" customHeight="1" x14ac:dyDescent="0.25">
      <c r="A127" s="195">
        <v>122</v>
      </c>
      <c r="B127" s="195" t="s">
        <v>555</v>
      </c>
      <c r="C127" s="32">
        <v>45738</v>
      </c>
      <c r="D127" s="195">
        <v>1</v>
      </c>
      <c r="E127" s="230">
        <v>20</v>
      </c>
      <c r="F127" s="195">
        <f t="shared" si="21"/>
        <v>1</v>
      </c>
      <c r="G127" s="351" t="s">
        <v>978</v>
      </c>
      <c r="H127" s="352"/>
      <c r="I127" s="230">
        <f t="shared" si="17"/>
        <v>20</v>
      </c>
      <c r="J127" s="32">
        <f t="shared" si="18"/>
        <v>45738</v>
      </c>
      <c r="K127" s="196">
        <v>21518.651999999998</v>
      </c>
      <c r="L127" s="195" t="s">
        <v>16</v>
      </c>
      <c r="M127" s="195">
        <f t="shared" si="19"/>
        <v>1</v>
      </c>
      <c r="N127" s="196">
        <f t="shared" si="20"/>
        <v>20</v>
      </c>
      <c r="O127" s="195">
        <v>0</v>
      </c>
    </row>
    <row r="128" spans="1:15" ht="20.25" customHeight="1" x14ac:dyDescent="0.25">
      <c r="A128" s="195">
        <v>123</v>
      </c>
      <c r="B128" s="195" t="s">
        <v>23</v>
      </c>
      <c r="C128" s="32">
        <v>45723</v>
      </c>
      <c r="D128" s="195">
        <v>1</v>
      </c>
      <c r="E128" s="230">
        <v>450</v>
      </c>
      <c r="F128" s="195">
        <f t="shared" si="21"/>
        <v>1</v>
      </c>
      <c r="G128" s="257" t="s">
        <v>1001</v>
      </c>
      <c r="H128" s="258" t="s">
        <v>1012</v>
      </c>
      <c r="I128" s="230">
        <f t="shared" si="17"/>
        <v>450</v>
      </c>
      <c r="J128" s="32">
        <f t="shared" si="18"/>
        <v>45723</v>
      </c>
      <c r="K128" s="196">
        <v>21518.651999999998</v>
      </c>
      <c r="L128" s="195" t="s">
        <v>16</v>
      </c>
      <c r="M128" s="195">
        <f t="shared" ref="M128:M134" si="23">F128</f>
        <v>1</v>
      </c>
      <c r="N128" s="196">
        <f t="shared" si="20"/>
        <v>450</v>
      </c>
      <c r="O128" s="195">
        <v>0</v>
      </c>
    </row>
    <row r="129" spans="1:15" ht="20.25" customHeight="1" x14ac:dyDescent="0.25">
      <c r="A129" s="195">
        <v>124</v>
      </c>
      <c r="B129" s="195" t="s">
        <v>23</v>
      </c>
      <c r="C129" s="32">
        <v>45724</v>
      </c>
      <c r="D129" s="195">
        <v>1</v>
      </c>
      <c r="E129" s="230">
        <v>200</v>
      </c>
      <c r="F129" s="195">
        <f t="shared" si="21"/>
        <v>1</v>
      </c>
      <c r="G129" s="257" t="s">
        <v>1002</v>
      </c>
      <c r="H129" s="258" t="s">
        <v>1012</v>
      </c>
      <c r="I129" s="230">
        <f t="shared" si="17"/>
        <v>200</v>
      </c>
      <c r="J129" s="32">
        <f t="shared" si="18"/>
        <v>45724</v>
      </c>
      <c r="K129" s="196">
        <v>21518.651999999998</v>
      </c>
      <c r="L129" s="195" t="s">
        <v>16</v>
      </c>
      <c r="M129" s="195">
        <f t="shared" si="23"/>
        <v>1</v>
      </c>
      <c r="N129" s="196">
        <f t="shared" si="20"/>
        <v>200</v>
      </c>
      <c r="O129" s="195">
        <v>0</v>
      </c>
    </row>
    <row r="130" spans="1:15" ht="20.25" customHeight="1" x14ac:dyDescent="0.25">
      <c r="A130" s="195">
        <v>125</v>
      </c>
      <c r="B130" s="195" t="s">
        <v>23</v>
      </c>
      <c r="C130" s="32">
        <v>45727</v>
      </c>
      <c r="D130" s="195">
        <v>1</v>
      </c>
      <c r="E130" s="230">
        <v>450</v>
      </c>
      <c r="F130" s="195">
        <f t="shared" si="21"/>
        <v>1</v>
      </c>
      <c r="G130" s="257" t="s">
        <v>1003</v>
      </c>
      <c r="H130" s="258" t="s">
        <v>1013</v>
      </c>
      <c r="I130" s="230">
        <f t="shared" si="17"/>
        <v>450</v>
      </c>
      <c r="J130" s="32">
        <f t="shared" si="18"/>
        <v>45727</v>
      </c>
      <c r="K130" s="196">
        <v>21518.651999999998</v>
      </c>
      <c r="L130" s="195" t="s">
        <v>16</v>
      </c>
      <c r="M130" s="195">
        <f t="shared" si="23"/>
        <v>1</v>
      </c>
      <c r="N130" s="196">
        <f t="shared" si="20"/>
        <v>450</v>
      </c>
      <c r="O130" s="195">
        <v>0</v>
      </c>
    </row>
    <row r="131" spans="1:15" ht="20.25" customHeight="1" x14ac:dyDescent="0.25">
      <c r="A131" s="195">
        <v>126</v>
      </c>
      <c r="B131" s="195" t="s">
        <v>23</v>
      </c>
      <c r="C131" s="32">
        <v>45731</v>
      </c>
      <c r="D131" s="195">
        <v>1</v>
      </c>
      <c r="E131" s="230">
        <v>450</v>
      </c>
      <c r="F131" s="195">
        <f t="shared" si="21"/>
        <v>1</v>
      </c>
      <c r="G131" s="257" t="s">
        <v>1004</v>
      </c>
      <c r="H131" s="258" t="s">
        <v>1013</v>
      </c>
      <c r="I131" s="230">
        <f t="shared" si="17"/>
        <v>450</v>
      </c>
      <c r="J131" s="32">
        <f t="shared" si="18"/>
        <v>45731</v>
      </c>
      <c r="K131" s="196">
        <v>21518.651999999998</v>
      </c>
      <c r="L131" s="195" t="s">
        <v>16</v>
      </c>
      <c r="M131" s="195">
        <f t="shared" si="23"/>
        <v>1</v>
      </c>
      <c r="N131" s="196">
        <f t="shared" si="20"/>
        <v>450</v>
      </c>
      <c r="O131" s="195">
        <v>0</v>
      </c>
    </row>
    <row r="132" spans="1:15" ht="20.25" customHeight="1" x14ac:dyDescent="0.25">
      <c r="A132" s="195">
        <v>127</v>
      </c>
      <c r="B132" s="195" t="s">
        <v>923</v>
      </c>
      <c r="C132" s="32">
        <v>45733</v>
      </c>
      <c r="D132" s="195">
        <v>1</v>
      </c>
      <c r="E132" s="230">
        <v>150</v>
      </c>
      <c r="F132" s="195">
        <f t="shared" si="21"/>
        <v>1</v>
      </c>
      <c r="G132" s="257" t="s">
        <v>1005</v>
      </c>
      <c r="H132" s="258" t="s">
        <v>1014</v>
      </c>
      <c r="I132" s="230">
        <f t="shared" si="17"/>
        <v>150</v>
      </c>
      <c r="J132" s="32">
        <f t="shared" si="18"/>
        <v>45733</v>
      </c>
      <c r="K132" s="196">
        <v>21518.651999999998</v>
      </c>
      <c r="L132" s="195" t="s">
        <v>16</v>
      </c>
      <c r="M132" s="195">
        <f t="shared" si="23"/>
        <v>1</v>
      </c>
      <c r="N132" s="196">
        <f t="shared" si="20"/>
        <v>150</v>
      </c>
      <c r="O132" s="195">
        <v>0</v>
      </c>
    </row>
    <row r="133" spans="1:15" ht="20.25" customHeight="1" x14ac:dyDescent="0.25">
      <c r="A133" s="195">
        <v>128</v>
      </c>
      <c r="B133" s="195" t="s">
        <v>858</v>
      </c>
      <c r="C133" s="32">
        <v>45734</v>
      </c>
      <c r="D133" s="195">
        <v>1</v>
      </c>
      <c r="E133" s="230">
        <v>150</v>
      </c>
      <c r="F133" s="195">
        <f t="shared" si="21"/>
        <v>1</v>
      </c>
      <c r="G133" s="257" t="s">
        <v>1006</v>
      </c>
      <c r="H133" s="258" t="s">
        <v>1014</v>
      </c>
      <c r="I133" s="230">
        <f t="shared" si="17"/>
        <v>150</v>
      </c>
      <c r="J133" s="32">
        <f t="shared" si="18"/>
        <v>45734</v>
      </c>
      <c r="K133" s="196">
        <v>21518.651999999998</v>
      </c>
      <c r="L133" s="195" t="s">
        <v>16</v>
      </c>
      <c r="M133" s="195">
        <f t="shared" si="23"/>
        <v>1</v>
      </c>
      <c r="N133" s="196">
        <f t="shared" si="20"/>
        <v>150</v>
      </c>
      <c r="O133" s="195">
        <v>0</v>
      </c>
    </row>
    <row r="134" spans="1:15" ht="20.25" customHeight="1" x14ac:dyDescent="0.25">
      <c r="A134" s="195">
        <v>129</v>
      </c>
      <c r="B134" s="195" t="s">
        <v>858</v>
      </c>
      <c r="C134" s="32">
        <v>45734</v>
      </c>
      <c r="D134" s="195">
        <v>1</v>
      </c>
      <c r="E134" s="230">
        <v>660</v>
      </c>
      <c r="F134" s="195">
        <f t="shared" si="21"/>
        <v>1</v>
      </c>
      <c r="G134" s="257" t="s">
        <v>1007</v>
      </c>
      <c r="H134" s="258" t="s">
        <v>1014</v>
      </c>
      <c r="I134" s="230">
        <f t="shared" si="17"/>
        <v>660</v>
      </c>
      <c r="J134" s="32">
        <f t="shared" si="18"/>
        <v>45734</v>
      </c>
      <c r="K134" s="196">
        <v>21518.651999999998</v>
      </c>
      <c r="L134" s="195" t="s">
        <v>16</v>
      </c>
      <c r="M134" s="195">
        <f t="shared" si="23"/>
        <v>1</v>
      </c>
      <c r="N134" s="196">
        <f t="shared" si="20"/>
        <v>660</v>
      </c>
      <c r="O134" s="195">
        <v>0</v>
      </c>
    </row>
    <row r="135" spans="1:15" ht="20.25" customHeight="1" x14ac:dyDescent="0.25">
      <c r="A135" s="195">
        <v>130</v>
      </c>
      <c r="B135" s="195" t="s">
        <v>922</v>
      </c>
      <c r="C135" s="32">
        <v>45735</v>
      </c>
      <c r="D135" s="195">
        <v>1</v>
      </c>
      <c r="E135" s="230">
        <v>30</v>
      </c>
      <c r="F135" s="195">
        <f t="shared" si="21"/>
        <v>1</v>
      </c>
      <c r="G135" s="257" t="s">
        <v>1008</v>
      </c>
      <c r="H135" s="258" t="s">
        <v>1015</v>
      </c>
      <c r="I135" s="230">
        <f t="shared" si="17"/>
        <v>30</v>
      </c>
      <c r="J135" s="32">
        <f t="shared" si="18"/>
        <v>45735</v>
      </c>
      <c r="K135" s="196">
        <v>21518.651999999998</v>
      </c>
      <c r="L135" s="195" t="s">
        <v>16</v>
      </c>
      <c r="M135" s="195">
        <f t="shared" si="19"/>
        <v>1</v>
      </c>
      <c r="N135" s="196">
        <f t="shared" si="20"/>
        <v>30</v>
      </c>
      <c r="O135" s="195">
        <v>0</v>
      </c>
    </row>
    <row r="136" spans="1:15" ht="20.25" customHeight="1" x14ac:dyDescent="0.25">
      <c r="A136" s="195">
        <v>131</v>
      </c>
      <c r="B136" s="195" t="s">
        <v>23</v>
      </c>
      <c r="C136" s="32">
        <v>45736</v>
      </c>
      <c r="D136" s="195">
        <v>1</v>
      </c>
      <c r="E136" s="230">
        <v>450</v>
      </c>
      <c r="F136" s="195">
        <f t="shared" si="21"/>
        <v>1</v>
      </c>
      <c r="G136" s="257" t="s">
        <v>1009</v>
      </c>
      <c r="H136" s="258" t="s">
        <v>1015</v>
      </c>
      <c r="I136" s="230">
        <f t="shared" si="17"/>
        <v>450</v>
      </c>
      <c r="J136" s="32">
        <f t="shared" si="18"/>
        <v>45736</v>
      </c>
      <c r="K136" s="196">
        <v>21518.651999999998</v>
      </c>
      <c r="L136" s="195" t="s">
        <v>16</v>
      </c>
      <c r="M136" s="195">
        <f t="shared" si="19"/>
        <v>1</v>
      </c>
      <c r="N136" s="196">
        <f t="shared" si="20"/>
        <v>450</v>
      </c>
      <c r="O136" s="195">
        <v>0</v>
      </c>
    </row>
    <row r="137" spans="1:15" ht="20.25" customHeight="1" x14ac:dyDescent="0.25">
      <c r="A137" s="195">
        <v>132</v>
      </c>
      <c r="B137" s="195" t="s">
        <v>858</v>
      </c>
      <c r="C137" s="32">
        <v>45741</v>
      </c>
      <c r="D137" s="195">
        <v>1</v>
      </c>
      <c r="E137" s="230">
        <v>150</v>
      </c>
      <c r="F137" s="195">
        <f t="shared" si="21"/>
        <v>1</v>
      </c>
      <c r="G137" s="257" t="s">
        <v>1010</v>
      </c>
      <c r="H137" s="258" t="s">
        <v>1016</v>
      </c>
      <c r="I137" s="230">
        <f t="shared" si="17"/>
        <v>150</v>
      </c>
      <c r="J137" s="32">
        <f t="shared" si="18"/>
        <v>45741</v>
      </c>
      <c r="K137" s="196">
        <v>21518.651999999998</v>
      </c>
      <c r="L137" s="195" t="s">
        <v>16</v>
      </c>
      <c r="M137" s="195">
        <f t="shared" si="19"/>
        <v>1</v>
      </c>
      <c r="N137" s="196">
        <f t="shared" si="20"/>
        <v>150</v>
      </c>
      <c r="O137" s="195">
        <v>0</v>
      </c>
    </row>
    <row r="138" spans="1:15" ht="20.25" customHeight="1" x14ac:dyDescent="0.25">
      <c r="A138" s="195">
        <v>133</v>
      </c>
      <c r="B138" s="195" t="s">
        <v>922</v>
      </c>
      <c r="C138" s="32">
        <v>45744</v>
      </c>
      <c r="D138" s="195">
        <v>1</v>
      </c>
      <c r="E138" s="230">
        <v>30</v>
      </c>
      <c r="F138" s="195">
        <f t="shared" si="21"/>
        <v>1</v>
      </c>
      <c r="G138" s="257" t="s">
        <v>1011</v>
      </c>
      <c r="H138" s="258" t="s">
        <v>1017</v>
      </c>
      <c r="I138" s="230">
        <f t="shared" si="17"/>
        <v>30</v>
      </c>
      <c r="J138" s="32">
        <f t="shared" si="18"/>
        <v>45744</v>
      </c>
      <c r="K138" s="196">
        <v>21518.651999999998</v>
      </c>
      <c r="L138" s="195" t="s">
        <v>16</v>
      </c>
      <c r="M138" s="195">
        <f t="shared" si="19"/>
        <v>1</v>
      </c>
      <c r="N138" s="196">
        <f t="shared" si="20"/>
        <v>30</v>
      </c>
      <c r="O138" s="195">
        <v>0</v>
      </c>
    </row>
    <row r="139" spans="1:15" ht="20.25" customHeight="1" x14ac:dyDescent="0.25">
      <c r="A139" s="195">
        <v>134</v>
      </c>
      <c r="B139" s="195" t="s">
        <v>711</v>
      </c>
      <c r="C139" s="32">
        <v>45731</v>
      </c>
      <c r="D139" s="195">
        <v>1</v>
      </c>
      <c r="E139" s="230">
        <v>50</v>
      </c>
      <c r="F139" s="195">
        <f t="shared" si="21"/>
        <v>1</v>
      </c>
      <c r="G139" s="257" t="s">
        <v>994</v>
      </c>
      <c r="H139" s="282" t="s">
        <v>1000</v>
      </c>
      <c r="I139" s="230">
        <f t="shared" si="17"/>
        <v>50</v>
      </c>
      <c r="J139" s="32">
        <f t="shared" si="18"/>
        <v>45731</v>
      </c>
      <c r="K139" s="196">
        <v>21518.651999999998</v>
      </c>
      <c r="L139" s="195" t="s">
        <v>16</v>
      </c>
      <c r="M139" s="195">
        <f t="shared" si="19"/>
        <v>1</v>
      </c>
      <c r="N139" s="196">
        <f t="shared" si="20"/>
        <v>50</v>
      </c>
      <c r="O139" s="195">
        <v>0</v>
      </c>
    </row>
    <row r="140" spans="1:15" ht="20.25" customHeight="1" x14ac:dyDescent="0.25">
      <c r="A140" s="195">
        <v>135</v>
      </c>
      <c r="B140" s="195" t="s">
        <v>711</v>
      </c>
      <c r="C140" s="32">
        <v>45737</v>
      </c>
      <c r="D140" s="195">
        <v>1</v>
      </c>
      <c r="E140" s="230">
        <v>50</v>
      </c>
      <c r="F140" s="195">
        <f t="shared" si="21"/>
        <v>1</v>
      </c>
      <c r="G140" s="257" t="s">
        <v>994</v>
      </c>
      <c r="H140" s="282" t="s">
        <v>1000</v>
      </c>
      <c r="I140" s="230">
        <v>50</v>
      </c>
      <c r="J140" s="32">
        <f t="shared" si="18"/>
        <v>45737</v>
      </c>
      <c r="K140" s="196">
        <v>21518.651999999998</v>
      </c>
      <c r="L140" s="195" t="s">
        <v>16</v>
      </c>
      <c r="M140" s="195">
        <f t="shared" si="19"/>
        <v>1</v>
      </c>
      <c r="N140" s="196">
        <f t="shared" si="20"/>
        <v>50</v>
      </c>
      <c r="O140" s="195">
        <v>0</v>
      </c>
    </row>
    <row r="141" spans="1:15" ht="20.25" customHeight="1" x14ac:dyDescent="0.25">
      <c r="A141" s="195">
        <v>136</v>
      </c>
      <c r="B141" s="195" t="s">
        <v>711</v>
      </c>
      <c r="C141" s="32">
        <v>45743</v>
      </c>
      <c r="D141" s="195">
        <v>1</v>
      </c>
      <c r="E141" s="230">
        <v>50</v>
      </c>
      <c r="F141" s="195">
        <f t="shared" si="21"/>
        <v>1</v>
      </c>
      <c r="G141" s="257" t="s">
        <v>994</v>
      </c>
      <c r="H141" s="282" t="s">
        <v>1000</v>
      </c>
      <c r="I141" s="230">
        <v>50</v>
      </c>
      <c r="J141" s="32">
        <f t="shared" si="18"/>
        <v>45743</v>
      </c>
      <c r="K141" s="196">
        <v>21518.651999999998</v>
      </c>
      <c r="L141" s="195" t="s">
        <v>16</v>
      </c>
      <c r="M141" s="195">
        <f t="shared" ref="M141" si="24">F141</f>
        <v>1</v>
      </c>
      <c r="N141" s="196">
        <f t="shared" ref="N141" si="25">I141</f>
        <v>50</v>
      </c>
      <c r="O141" s="195">
        <v>0</v>
      </c>
    </row>
  </sheetData>
  <autoFilter ref="A5:P139"/>
  <mergeCells count="128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6:H36"/>
    <mergeCell ref="G37:H37"/>
    <mergeCell ref="G38:H38"/>
    <mergeCell ref="G39:H39"/>
    <mergeCell ref="G40:H40"/>
    <mergeCell ref="G41:H41"/>
    <mergeCell ref="G24:H24"/>
    <mergeCell ref="G31:H31"/>
    <mergeCell ref="G32:H32"/>
    <mergeCell ref="G33:H33"/>
    <mergeCell ref="G34:H34"/>
    <mergeCell ref="G35:H35"/>
    <mergeCell ref="G47:H47"/>
    <mergeCell ref="G48:H48"/>
    <mergeCell ref="G49:H49"/>
    <mergeCell ref="G50:H50"/>
    <mergeCell ref="G51:H51"/>
    <mergeCell ref="G52:H52"/>
    <mergeCell ref="G42:H42"/>
    <mergeCell ref="G43:H43"/>
    <mergeCell ref="G44:H44"/>
    <mergeCell ref="G45:H45"/>
    <mergeCell ref="G46:H46"/>
    <mergeCell ref="G53:H53"/>
    <mergeCell ref="G54:H54"/>
    <mergeCell ref="G65:H65"/>
    <mergeCell ref="G66:H66"/>
    <mergeCell ref="G67:H67"/>
    <mergeCell ref="G68:H68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102:H102"/>
    <mergeCell ref="G103:H103"/>
    <mergeCell ref="G104:H104"/>
    <mergeCell ref="G105:H105"/>
    <mergeCell ref="G106:H106"/>
    <mergeCell ref="G107:H107"/>
    <mergeCell ref="G81:H81"/>
    <mergeCell ref="G82:H82"/>
    <mergeCell ref="G83:H83"/>
    <mergeCell ref="G84:H84"/>
    <mergeCell ref="G100:H100"/>
    <mergeCell ref="G101:H101"/>
    <mergeCell ref="G86:H86"/>
    <mergeCell ref="G87:H87"/>
    <mergeCell ref="G88:H88"/>
    <mergeCell ref="G89:H89"/>
    <mergeCell ref="G85:H85"/>
    <mergeCell ref="G92:H92"/>
    <mergeCell ref="G93:H93"/>
    <mergeCell ref="G94:H94"/>
    <mergeCell ref="G95:H95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25:H25"/>
    <mergeCell ref="G26:H26"/>
    <mergeCell ref="G27:H27"/>
    <mergeCell ref="G28:H28"/>
    <mergeCell ref="G29:H29"/>
    <mergeCell ref="G30:H30"/>
    <mergeCell ref="G55:H55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96:H96"/>
    <mergeCell ref="G97:H97"/>
    <mergeCell ref="G98:H98"/>
    <mergeCell ref="G99:H99"/>
    <mergeCell ref="G90:H90"/>
    <mergeCell ref="G91:H9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36"/>
  <sheetViews>
    <sheetView topLeftCell="B4" zoomScale="85" zoomScaleNormal="85" workbookViewId="0">
      <pane ySplit="1" topLeftCell="A110" activePane="bottomLeft" state="frozen"/>
      <selection activeCell="S30" sqref="S30"/>
      <selection pane="bottomLeft" activeCell="C123" sqref="C123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43" t="s">
        <v>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x14ac:dyDescent="0.25">
      <c r="A2" s="316"/>
      <c r="B2" s="319"/>
      <c r="C2" s="319"/>
      <c r="D2" s="210"/>
      <c r="E2" s="211"/>
      <c r="F2" s="212"/>
      <c r="G2" s="318"/>
      <c r="H2" s="213"/>
      <c r="I2" s="214"/>
      <c r="J2" s="210"/>
      <c r="K2" s="215"/>
      <c r="L2" s="318"/>
      <c r="M2" s="215"/>
      <c r="N2" s="216"/>
      <c r="O2" s="215"/>
    </row>
    <row r="3" spans="1:15" x14ac:dyDescent="0.25">
      <c r="A3" s="344" t="s">
        <v>0</v>
      </c>
      <c r="B3" s="355" t="s">
        <v>2</v>
      </c>
      <c r="C3" s="347" t="s">
        <v>3</v>
      </c>
      <c r="D3" s="348"/>
      <c r="E3" s="349"/>
      <c r="F3" s="343" t="s">
        <v>4</v>
      </c>
      <c r="G3" s="343"/>
      <c r="H3" s="343"/>
      <c r="I3" s="343"/>
      <c r="J3" s="343"/>
      <c r="K3" s="343"/>
      <c r="L3" s="343"/>
      <c r="M3" s="343" t="s">
        <v>5</v>
      </c>
      <c r="N3" s="343"/>
      <c r="O3" s="343"/>
    </row>
    <row r="4" spans="1:15" ht="42.75" x14ac:dyDescent="0.25">
      <c r="A4" s="344"/>
      <c r="B4" s="356"/>
      <c r="C4" s="319" t="s">
        <v>17</v>
      </c>
      <c r="D4" s="317" t="s">
        <v>6</v>
      </c>
      <c r="E4" s="220" t="s">
        <v>7</v>
      </c>
      <c r="F4" s="221" t="s">
        <v>6</v>
      </c>
      <c r="G4" s="317" t="s">
        <v>8</v>
      </c>
      <c r="H4" s="222" t="s">
        <v>18</v>
      </c>
      <c r="I4" s="223" t="s">
        <v>9</v>
      </c>
      <c r="J4" s="317" t="s">
        <v>10</v>
      </c>
      <c r="K4" s="221" t="s">
        <v>177</v>
      </c>
      <c r="L4" s="317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s="227" customFormat="1" ht="20.25" customHeight="1" x14ac:dyDescent="0.25">
      <c r="A6" s="195">
        <v>1</v>
      </c>
      <c r="B6" s="195" t="s">
        <v>19</v>
      </c>
      <c r="C6" s="32">
        <v>45742</v>
      </c>
      <c r="D6" s="195">
        <v>1</v>
      </c>
      <c r="E6" s="230">
        <v>25</v>
      </c>
      <c r="F6" s="195">
        <f t="shared" ref="F6:F97" si="0">D6</f>
        <v>1</v>
      </c>
      <c r="G6" s="351" t="s">
        <v>975</v>
      </c>
      <c r="H6" s="352"/>
      <c r="I6" s="230">
        <f t="shared" ref="I6:I80" si="1">E6</f>
        <v>25</v>
      </c>
      <c r="J6" s="32">
        <f t="shared" ref="J6:J80" si="2">C6</f>
        <v>45742</v>
      </c>
      <c r="K6" s="196">
        <v>21518.651999999998</v>
      </c>
      <c r="L6" s="195" t="s">
        <v>16</v>
      </c>
      <c r="M6" s="195">
        <f t="shared" ref="M6:M80" si="3">F6</f>
        <v>1</v>
      </c>
      <c r="N6" s="196">
        <f t="shared" ref="N6:N80" si="4">I6</f>
        <v>25</v>
      </c>
      <c r="O6" s="195">
        <v>0</v>
      </c>
    </row>
    <row r="7" spans="1:15" s="227" customFormat="1" ht="20.25" customHeight="1" x14ac:dyDescent="0.25">
      <c r="A7" s="195">
        <v>2</v>
      </c>
      <c r="B7" s="195" t="s">
        <v>19</v>
      </c>
      <c r="C7" s="32">
        <v>45744</v>
      </c>
      <c r="D7" s="195">
        <v>1</v>
      </c>
      <c r="E7" s="230">
        <v>25</v>
      </c>
      <c r="F7" s="195">
        <f t="shared" si="0"/>
        <v>1</v>
      </c>
      <c r="G7" s="351" t="s">
        <v>975</v>
      </c>
      <c r="H7" s="352"/>
      <c r="I7" s="230">
        <f t="shared" si="1"/>
        <v>25</v>
      </c>
      <c r="J7" s="32">
        <f t="shared" si="2"/>
        <v>45744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19</v>
      </c>
      <c r="C8" s="32">
        <v>45745</v>
      </c>
      <c r="D8" s="195">
        <v>1</v>
      </c>
      <c r="E8" s="230">
        <v>25</v>
      </c>
      <c r="F8" s="195">
        <f t="shared" si="0"/>
        <v>1</v>
      </c>
      <c r="G8" s="351" t="s">
        <v>975</v>
      </c>
      <c r="H8" s="352"/>
      <c r="I8" s="230">
        <f t="shared" si="1"/>
        <v>25</v>
      </c>
      <c r="J8" s="32">
        <f t="shared" si="2"/>
        <v>45745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19</v>
      </c>
      <c r="C9" s="32" t="s">
        <v>1018</v>
      </c>
      <c r="D9" s="195">
        <v>1</v>
      </c>
      <c r="E9" s="230">
        <v>25</v>
      </c>
      <c r="F9" s="195">
        <f t="shared" si="0"/>
        <v>1</v>
      </c>
      <c r="G9" s="351" t="s">
        <v>975</v>
      </c>
      <c r="H9" s="352"/>
      <c r="I9" s="230">
        <f t="shared" si="1"/>
        <v>25</v>
      </c>
      <c r="J9" s="32" t="str">
        <f t="shared" si="2"/>
        <v>08.24.2025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19</v>
      </c>
      <c r="C10" s="32">
        <v>45749</v>
      </c>
      <c r="D10" s="195">
        <v>1</v>
      </c>
      <c r="E10" s="230">
        <v>25</v>
      </c>
      <c r="F10" s="195">
        <f t="shared" si="0"/>
        <v>1</v>
      </c>
      <c r="G10" s="351" t="s">
        <v>975</v>
      </c>
      <c r="H10" s="352"/>
      <c r="I10" s="230">
        <f t="shared" si="1"/>
        <v>25</v>
      </c>
      <c r="J10" s="32">
        <f t="shared" si="2"/>
        <v>45749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19</v>
      </c>
      <c r="C11" s="32">
        <v>45752</v>
      </c>
      <c r="D11" s="195">
        <v>1</v>
      </c>
      <c r="E11" s="230">
        <v>25</v>
      </c>
      <c r="F11" s="195">
        <f t="shared" si="0"/>
        <v>1</v>
      </c>
      <c r="G11" s="351" t="s">
        <v>975</v>
      </c>
      <c r="H11" s="352"/>
      <c r="I11" s="230">
        <f t="shared" si="1"/>
        <v>25</v>
      </c>
      <c r="J11" s="32">
        <f t="shared" si="2"/>
        <v>45752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19</v>
      </c>
      <c r="C12" s="32">
        <v>45752</v>
      </c>
      <c r="D12" s="195">
        <v>1</v>
      </c>
      <c r="E12" s="230">
        <v>25</v>
      </c>
      <c r="F12" s="195">
        <f t="shared" si="0"/>
        <v>1</v>
      </c>
      <c r="G12" s="351" t="s">
        <v>975</v>
      </c>
      <c r="H12" s="352"/>
      <c r="I12" s="230">
        <f t="shared" si="1"/>
        <v>25</v>
      </c>
      <c r="J12" s="32">
        <f t="shared" si="2"/>
        <v>45752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19</v>
      </c>
      <c r="C13" s="32">
        <v>45754</v>
      </c>
      <c r="D13" s="195">
        <v>1</v>
      </c>
      <c r="E13" s="230">
        <v>25</v>
      </c>
      <c r="F13" s="195">
        <f t="shared" si="0"/>
        <v>1</v>
      </c>
      <c r="G13" s="351" t="s">
        <v>975</v>
      </c>
      <c r="H13" s="352"/>
      <c r="I13" s="230">
        <f t="shared" si="1"/>
        <v>25</v>
      </c>
      <c r="J13" s="32">
        <f t="shared" si="2"/>
        <v>45754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19</v>
      </c>
      <c r="C14" s="32">
        <v>45758</v>
      </c>
      <c r="D14" s="195">
        <v>1</v>
      </c>
      <c r="E14" s="230">
        <v>25</v>
      </c>
      <c r="F14" s="195">
        <f t="shared" si="0"/>
        <v>1</v>
      </c>
      <c r="G14" s="351" t="s">
        <v>975</v>
      </c>
      <c r="H14" s="352"/>
      <c r="I14" s="230">
        <f t="shared" si="1"/>
        <v>25</v>
      </c>
      <c r="J14" s="32">
        <f t="shared" si="2"/>
        <v>45758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19</v>
      </c>
      <c r="C15" s="32">
        <v>45765</v>
      </c>
      <c r="D15" s="195">
        <v>1</v>
      </c>
      <c r="E15" s="230">
        <v>25</v>
      </c>
      <c r="F15" s="195">
        <f t="shared" si="0"/>
        <v>1</v>
      </c>
      <c r="G15" s="351" t="s">
        <v>975</v>
      </c>
      <c r="H15" s="352"/>
      <c r="I15" s="230">
        <f t="shared" si="1"/>
        <v>25</v>
      </c>
      <c r="J15" s="32">
        <f t="shared" si="2"/>
        <v>45765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19</v>
      </c>
      <c r="C16" s="32">
        <v>45759</v>
      </c>
      <c r="D16" s="195">
        <v>1</v>
      </c>
      <c r="E16" s="230">
        <v>25</v>
      </c>
      <c r="F16" s="195">
        <f t="shared" si="0"/>
        <v>1</v>
      </c>
      <c r="G16" s="351" t="s">
        <v>975</v>
      </c>
      <c r="H16" s="352"/>
      <c r="I16" s="230">
        <f t="shared" si="1"/>
        <v>25</v>
      </c>
      <c r="J16" s="32">
        <f t="shared" si="2"/>
        <v>45759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19</v>
      </c>
      <c r="C17" s="32">
        <v>45763</v>
      </c>
      <c r="D17" s="195">
        <v>1</v>
      </c>
      <c r="E17" s="230">
        <v>25</v>
      </c>
      <c r="F17" s="195">
        <f t="shared" si="0"/>
        <v>1</v>
      </c>
      <c r="G17" s="351" t="s">
        <v>975</v>
      </c>
      <c r="H17" s="352"/>
      <c r="I17" s="230">
        <f t="shared" si="1"/>
        <v>25</v>
      </c>
      <c r="J17" s="32">
        <f t="shared" si="2"/>
        <v>45763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19</v>
      </c>
      <c r="C18" s="32">
        <v>45763</v>
      </c>
      <c r="D18" s="195">
        <v>1</v>
      </c>
      <c r="E18" s="230">
        <v>25</v>
      </c>
      <c r="F18" s="195">
        <f t="shared" si="0"/>
        <v>1</v>
      </c>
      <c r="G18" s="351" t="s">
        <v>975</v>
      </c>
      <c r="H18" s="352"/>
      <c r="I18" s="230">
        <f t="shared" si="1"/>
        <v>25</v>
      </c>
      <c r="J18" s="32">
        <f t="shared" si="2"/>
        <v>45763</v>
      </c>
      <c r="K18" s="196">
        <v>21518.651999999998</v>
      </c>
      <c r="L18" s="195" t="s">
        <v>16</v>
      </c>
      <c r="M18" s="195">
        <f t="shared" si="3"/>
        <v>1</v>
      </c>
      <c r="N18" s="196">
        <f t="shared" si="4"/>
        <v>25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19</v>
      </c>
      <c r="C19" s="32">
        <v>45765</v>
      </c>
      <c r="D19" s="195">
        <v>1</v>
      </c>
      <c r="E19" s="230">
        <v>25</v>
      </c>
      <c r="F19" s="195">
        <f t="shared" si="0"/>
        <v>1</v>
      </c>
      <c r="G19" s="351" t="s">
        <v>975</v>
      </c>
      <c r="H19" s="352"/>
      <c r="I19" s="230">
        <f t="shared" si="1"/>
        <v>25</v>
      </c>
      <c r="J19" s="32">
        <f t="shared" si="2"/>
        <v>45765</v>
      </c>
      <c r="K19" s="196">
        <v>21518.651999999998</v>
      </c>
      <c r="L19" s="195" t="s">
        <v>16</v>
      </c>
      <c r="M19" s="195">
        <f t="shared" si="3"/>
        <v>1</v>
      </c>
      <c r="N19" s="196">
        <f t="shared" si="4"/>
        <v>25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19</v>
      </c>
      <c r="C20" s="32">
        <v>45766</v>
      </c>
      <c r="D20" s="195">
        <v>1</v>
      </c>
      <c r="E20" s="230">
        <v>25</v>
      </c>
      <c r="F20" s="195">
        <f t="shared" si="0"/>
        <v>1</v>
      </c>
      <c r="G20" s="351" t="s">
        <v>975</v>
      </c>
      <c r="H20" s="352"/>
      <c r="I20" s="230">
        <f t="shared" si="1"/>
        <v>25</v>
      </c>
      <c r="J20" s="32">
        <f t="shared" si="2"/>
        <v>45766</v>
      </c>
      <c r="K20" s="196">
        <v>21518.651999999998</v>
      </c>
      <c r="L20" s="195" t="s">
        <v>16</v>
      </c>
      <c r="M20" s="195">
        <f t="shared" si="3"/>
        <v>1</v>
      </c>
      <c r="N20" s="196">
        <f t="shared" si="4"/>
        <v>25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19</v>
      </c>
      <c r="C21" s="32">
        <v>45768</v>
      </c>
      <c r="D21" s="195">
        <v>1</v>
      </c>
      <c r="E21" s="230">
        <v>25</v>
      </c>
      <c r="F21" s="195">
        <f t="shared" si="0"/>
        <v>1</v>
      </c>
      <c r="G21" s="351" t="s">
        <v>975</v>
      </c>
      <c r="H21" s="352"/>
      <c r="I21" s="230">
        <f t="shared" si="1"/>
        <v>25</v>
      </c>
      <c r="J21" s="32">
        <f t="shared" si="2"/>
        <v>45768</v>
      </c>
      <c r="K21" s="196">
        <v>21518.651999999998</v>
      </c>
      <c r="L21" s="195" t="s">
        <v>16</v>
      </c>
      <c r="M21" s="195">
        <f t="shared" si="3"/>
        <v>1</v>
      </c>
      <c r="N21" s="196">
        <f t="shared" si="4"/>
        <v>25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19</v>
      </c>
      <c r="C22" s="32">
        <v>45769</v>
      </c>
      <c r="D22" s="195">
        <v>1</v>
      </c>
      <c r="E22" s="230">
        <v>25</v>
      </c>
      <c r="F22" s="195">
        <f t="shared" si="0"/>
        <v>1</v>
      </c>
      <c r="G22" s="351" t="s">
        <v>975</v>
      </c>
      <c r="H22" s="352"/>
      <c r="I22" s="230">
        <f t="shared" si="1"/>
        <v>25</v>
      </c>
      <c r="J22" s="32">
        <f t="shared" si="2"/>
        <v>45769</v>
      </c>
      <c r="K22" s="196">
        <v>21518.651999999998</v>
      </c>
      <c r="L22" s="195" t="s">
        <v>16</v>
      </c>
      <c r="M22" s="195">
        <f t="shared" si="3"/>
        <v>1</v>
      </c>
      <c r="N22" s="196">
        <f t="shared" si="4"/>
        <v>25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19</v>
      </c>
      <c r="C23" s="32">
        <v>45769</v>
      </c>
      <c r="D23" s="195">
        <v>1</v>
      </c>
      <c r="E23" s="230">
        <v>25</v>
      </c>
      <c r="F23" s="195">
        <f t="shared" si="0"/>
        <v>1</v>
      </c>
      <c r="G23" s="351" t="s">
        <v>975</v>
      </c>
      <c r="H23" s="352"/>
      <c r="I23" s="230">
        <f t="shared" si="1"/>
        <v>25</v>
      </c>
      <c r="J23" s="32">
        <f t="shared" si="2"/>
        <v>45769</v>
      </c>
      <c r="K23" s="196">
        <v>21518.651999999998</v>
      </c>
      <c r="L23" s="195" t="s">
        <v>16</v>
      </c>
      <c r="M23" s="195">
        <f t="shared" si="3"/>
        <v>1</v>
      </c>
      <c r="N23" s="196">
        <f t="shared" si="4"/>
        <v>25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45769</v>
      </c>
      <c r="D24" s="195">
        <v>1</v>
      </c>
      <c r="E24" s="230">
        <v>25</v>
      </c>
      <c r="F24" s="195">
        <f t="shared" si="0"/>
        <v>1</v>
      </c>
      <c r="G24" s="351" t="s">
        <v>975</v>
      </c>
      <c r="H24" s="352"/>
      <c r="I24" s="230">
        <f t="shared" si="1"/>
        <v>25</v>
      </c>
      <c r="J24" s="32">
        <f t="shared" si="2"/>
        <v>45769</v>
      </c>
      <c r="K24" s="196">
        <v>21518.651999999998</v>
      </c>
      <c r="L24" s="195" t="s">
        <v>16</v>
      </c>
      <c r="M24" s="195">
        <f t="shared" si="3"/>
        <v>1</v>
      </c>
      <c r="N24" s="196">
        <f t="shared" si="4"/>
        <v>25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45772</v>
      </c>
      <c r="D25" s="195">
        <v>1</v>
      </c>
      <c r="E25" s="230">
        <v>25</v>
      </c>
      <c r="F25" s="195">
        <f t="shared" si="0"/>
        <v>1</v>
      </c>
      <c r="G25" s="351" t="s">
        <v>975</v>
      </c>
      <c r="H25" s="352"/>
      <c r="I25" s="230">
        <f t="shared" si="1"/>
        <v>25</v>
      </c>
      <c r="J25" s="32">
        <f t="shared" si="2"/>
        <v>45772</v>
      </c>
      <c r="K25" s="196">
        <v>21518.651999999998</v>
      </c>
      <c r="L25" s="195" t="s">
        <v>16</v>
      </c>
      <c r="M25" s="195">
        <f t="shared" si="3"/>
        <v>1</v>
      </c>
      <c r="N25" s="196">
        <f t="shared" si="4"/>
        <v>25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45743</v>
      </c>
      <c r="D26" s="195">
        <v>1</v>
      </c>
      <c r="E26" s="230">
        <v>25</v>
      </c>
      <c r="F26" s="195">
        <f t="shared" si="0"/>
        <v>1</v>
      </c>
      <c r="G26" s="351" t="s">
        <v>975</v>
      </c>
      <c r="H26" s="352"/>
      <c r="I26" s="230">
        <f t="shared" si="1"/>
        <v>25</v>
      </c>
      <c r="J26" s="32">
        <f t="shared" si="2"/>
        <v>45743</v>
      </c>
      <c r="K26" s="196">
        <v>21518.651999999998</v>
      </c>
      <c r="L26" s="195" t="s">
        <v>16</v>
      </c>
      <c r="M26" s="195">
        <f t="shared" si="3"/>
        <v>1</v>
      </c>
      <c r="N26" s="196">
        <f t="shared" si="4"/>
        <v>25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45744</v>
      </c>
      <c r="D27" s="195">
        <v>1</v>
      </c>
      <c r="E27" s="230">
        <v>25</v>
      </c>
      <c r="F27" s="195">
        <f t="shared" si="0"/>
        <v>1</v>
      </c>
      <c r="G27" s="351" t="s">
        <v>975</v>
      </c>
      <c r="H27" s="352"/>
      <c r="I27" s="230">
        <f t="shared" si="1"/>
        <v>25</v>
      </c>
      <c r="J27" s="32">
        <f t="shared" si="2"/>
        <v>45744</v>
      </c>
      <c r="K27" s="196">
        <v>21518.651999999998</v>
      </c>
      <c r="L27" s="195" t="s">
        <v>16</v>
      </c>
      <c r="M27" s="195">
        <f t="shared" si="3"/>
        <v>1</v>
      </c>
      <c r="N27" s="196">
        <f t="shared" si="4"/>
        <v>25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45744</v>
      </c>
      <c r="D28" s="195">
        <v>1</v>
      </c>
      <c r="E28" s="230">
        <v>25</v>
      </c>
      <c r="F28" s="195">
        <f t="shared" si="0"/>
        <v>1</v>
      </c>
      <c r="G28" s="351" t="s">
        <v>975</v>
      </c>
      <c r="H28" s="352"/>
      <c r="I28" s="230">
        <f t="shared" si="1"/>
        <v>25</v>
      </c>
      <c r="J28" s="32">
        <f t="shared" si="2"/>
        <v>45744</v>
      </c>
      <c r="K28" s="196">
        <v>21518.651999999998</v>
      </c>
      <c r="L28" s="195" t="s">
        <v>16</v>
      </c>
      <c r="M28" s="195">
        <f t="shared" si="3"/>
        <v>1</v>
      </c>
      <c r="N28" s="196">
        <f t="shared" si="4"/>
        <v>25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45746</v>
      </c>
      <c r="D29" s="195">
        <v>1</v>
      </c>
      <c r="E29" s="230">
        <v>25</v>
      </c>
      <c r="F29" s="195">
        <f t="shared" si="0"/>
        <v>1</v>
      </c>
      <c r="G29" s="351" t="s">
        <v>975</v>
      </c>
      <c r="H29" s="352"/>
      <c r="I29" s="230">
        <f t="shared" si="1"/>
        <v>25</v>
      </c>
      <c r="J29" s="32">
        <f t="shared" si="2"/>
        <v>45746</v>
      </c>
      <c r="K29" s="196">
        <v>21518.651999999998</v>
      </c>
      <c r="L29" s="195" t="s">
        <v>16</v>
      </c>
      <c r="M29" s="195">
        <f t="shared" si="3"/>
        <v>1</v>
      </c>
      <c r="N29" s="196">
        <f t="shared" si="4"/>
        <v>25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45747</v>
      </c>
      <c r="D30" s="195">
        <v>1</v>
      </c>
      <c r="E30" s="230">
        <v>25</v>
      </c>
      <c r="F30" s="195">
        <f t="shared" si="0"/>
        <v>1</v>
      </c>
      <c r="G30" s="351" t="s">
        <v>975</v>
      </c>
      <c r="H30" s="352"/>
      <c r="I30" s="230">
        <f t="shared" si="1"/>
        <v>25</v>
      </c>
      <c r="J30" s="32">
        <f t="shared" si="2"/>
        <v>45747</v>
      </c>
      <c r="K30" s="196">
        <v>21518.651999999998</v>
      </c>
      <c r="L30" s="195" t="s">
        <v>16</v>
      </c>
      <c r="M30" s="195">
        <f t="shared" si="3"/>
        <v>1</v>
      </c>
      <c r="N30" s="196">
        <f t="shared" si="4"/>
        <v>25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45749</v>
      </c>
      <c r="D31" s="195">
        <v>1</v>
      </c>
      <c r="E31" s="230">
        <v>25</v>
      </c>
      <c r="F31" s="195">
        <f t="shared" si="0"/>
        <v>1</v>
      </c>
      <c r="G31" s="351" t="s">
        <v>975</v>
      </c>
      <c r="H31" s="352"/>
      <c r="I31" s="230">
        <f t="shared" si="1"/>
        <v>25</v>
      </c>
      <c r="J31" s="32">
        <f t="shared" si="2"/>
        <v>45749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45750</v>
      </c>
      <c r="D32" s="195">
        <v>1</v>
      </c>
      <c r="E32" s="230">
        <v>25</v>
      </c>
      <c r="F32" s="195">
        <f t="shared" si="0"/>
        <v>1</v>
      </c>
      <c r="G32" s="351" t="s">
        <v>975</v>
      </c>
      <c r="H32" s="352"/>
      <c r="I32" s="230">
        <f t="shared" si="1"/>
        <v>25</v>
      </c>
      <c r="J32" s="32">
        <f t="shared" si="2"/>
        <v>45750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45751</v>
      </c>
      <c r="D33" s="195">
        <v>1</v>
      </c>
      <c r="E33" s="230">
        <v>25</v>
      </c>
      <c r="F33" s="195">
        <f t="shared" si="0"/>
        <v>1</v>
      </c>
      <c r="G33" s="351" t="s">
        <v>975</v>
      </c>
      <c r="H33" s="352"/>
      <c r="I33" s="230">
        <f t="shared" si="1"/>
        <v>25</v>
      </c>
      <c r="J33" s="32">
        <f t="shared" si="2"/>
        <v>45751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45751</v>
      </c>
      <c r="D34" s="195">
        <v>1</v>
      </c>
      <c r="E34" s="230">
        <v>25</v>
      </c>
      <c r="F34" s="195">
        <f t="shared" si="0"/>
        <v>1</v>
      </c>
      <c r="G34" s="351" t="s">
        <v>975</v>
      </c>
      <c r="H34" s="352"/>
      <c r="I34" s="230">
        <f t="shared" si="1"/>
        <v>25</v>
      </c>
      <c r="J34" s="32">
        <f t="shared" si="2"/>
        <v>45751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45754</v>
      </c>
      <c r="D35" s="195">
        <v>1</v>
      </c>
      <c r="E35" s="230">
        <v>25</v>
      </c>
      <c r="F35" s="195">
        <f t="shared" si="0"/>
        <v>1</v>
      </c>
      <c r="G35" s="351" t="s">
        <v>975</v>
      </c>
      <c r="H35" s="352"/>
      <c r="I35" s="230">
        <f t="shared" si="1"/>
        <v>25</v>
      </c>
      <c r="J35" s="32">
        <f t="shared" si="2"/>
        <v>45754</v>
      </c>
      <c r="K35" s="196">
        <v>21518.651999999998</v>
      </c>
      <c r="L35" s="195" t="s">
        <v>16</v>
      </c>
      <c r="M35" s="195">
        <f t="shared" si="3"/>
        <v>1</v>
      </c>
      <c r="N35" s="196">
        <f t="shared" si="4"/>
        <v>25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45754</v>
      </c>
      <c r="D36" s="195">
        <v>1</v>
      </c>
      <c r="E36" s="230">
        <v>25</v>
      </c>
      <c r="F36" s="195">
        <f t="shared" si="0"/>
        <v>1</v>
      </c>
      <c r="G36" s="351" t="s">
        <v>975</v>
      </c>
      <c r="H36" s="352"/>
      <c r="I36" s="230">
        <f t="shared" si="1"/>
        <v>25</v>
      </c>
      <c r="J36" s="32">
        <f t="shared" si="2"/>
        <v>45754</v>
      </c>
      <c r="K36" s="196">
        <v>21518.651999999998</v>
      </c>
      <c r="L36" s="195" t="s">
        <v>16</v>
      </c>
      <c r="M36" s="195">
        <f t="shared" si="3"/>
        <v>1</v>
      </c>
      <c r="N36" s="196">
        <f t="shared" si="4"/>
        <v>25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45756</v>
      </c>
      <c r="D37" s="195">
        <v>1</v>
      </c>
      <c r="E37" s="230">
        <v>25</v>
      </c>
      <c r="F37" s="195">
        <f t="shared" si="0"/>
        <v>1</v>
      </c>
      <c r="G37" s="351" t="s">
        <v>975</v>
      </c>
      <c r="H37" s="352"/>
      <c r="I37" s="230">
        <f t="shared" si="1"/>
        <v>25</v>
      </c>
      <c r="J37" s="32">
        <f t="shared" si="2"/>
        <v>45756</v>
      </c>
      <c r="K37" s="196">
        <v>21518.651999999998</v>
      </c>
      <c r="L37" s="195" t="s">
        <v>16</v>
      </c>
      <c r="M37" s="195">
        <f t="shared" si="3"/>
        <v>1</v>
      </c>
      <c r="N37" s="196">
        <f t="shared" si="4"/>
        <v>25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45758</v>
      </c>
      <c r="D38" s="195">
        <v>1</v>
      </c>
      <c r="E38" s="230">
        <v>25</v>
      </c>
      <c r="F38" s="195">
        <f t="shared" si="0"/>
        <v>1</v>
      </c>
      <c r="G38" s="351" t="s">
        <v>975</v>
      </c>
      <c r="H38" s="352"/>
      <c r="I38" s="230">
        <f t="shared" si="1"/>
        <v>25</v>
      </c>
      <c r="J38" s="32">
        <f t="shared" si="2"/>
        <v>45758</v>
      </c>
      <c r="K38" s="196">
        <v>21518.651999999998</v>
      </c>
      <c r="L38" s="195" t="s">
        <v>16</v>
      </c>
      <c r="M38" s="195">
        <f t="shared" si="3"/>
        <v>1</v>
      </c>
      <c r="N38" s="196">
        <f t="shared" si="4"/>
        <v>25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45758</v>
      </c>
      <c r="D39" s="195">
        <v>1</v>
      </c>
      <c r="E39" s="230">
        <v>25</v>
      </c>
      <c r="F39" s="195">
        <f t="shared" si="0"/>
        <v>1</v>
      </c>
      <c r="G39" s="351" t="s">
        <v>975</v>
      </c>
      <c r="H39" s="352"/>
      <c r="I39" s="230">
        <f t="shared" si="1"/>
        <v>25</v>
      </c>
      <c r="J39" s="32">
        <f t="shared" si="2"/>
        <v>45758</v>
      </c>
      <c r="K39" s="196">
        <v>21518.651999999998</v>
      </c>
      <c r="L39" s="195" t="s">
        <v>16</v>
      </c>
      <c r="M39" s="195">
        <f t="shared" si="3"/>
        <v>1</v>
      </c>
      <c r="N39" s="196">
        <f t="shared" si="4"/>
        <v>25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45759</v>
      </c>
      <c r="D40" s="195">
        <v>1</v>
      </c>
      <c r="E40" s="230">
        <v>25</v>
      </c>
      <c r="F40" s="195">
        <f t="shared" si="0"/>
        <v>1</v>
      </c>
      <c r="G40" s="351" t="s">
        <v>975</v>
      </c>
      <c r="H40" s="352"/>
      <c r="I40" s="230">
        <f t="shared" si="1"/>
        <v>25</v>
      </c>
      <c r="J40" s="32">
        <f t="shared" si="2"/>
        <v>45759</v>
      </c>
      <c r="K40" s="196">
        <v>21518.651999999998</v>
      </c>
      <c r="L40" s="195" t="s">
        <v>16</v>
      </c>
      <c r="M40" s="195">
        <f t="shared" si="3"/>
        <v>1</v>
      </c>
      <c r="N40" s="196">
        <f t="shared" si="4"/>
        <v>25</v>
      </c>
      <c r="O40" s="195">
        <v>0</v>
      </c>
    </row>
    <row r="41" spans="1:15" s="227" customFormat="1" ht="20.25" customHeight="1" x14ac:dyDescent="0.25">
      <c r="A41" s="195"/>
      <c r="B41" s="195" t="s">
        <v>19</v>
      </c>
      <c r="C41" s="32">
        <v>45761</v>
      </c>
      <c r="D41" s="195">
        <v>1</v>
      </c>
      <c r="E41" s="230">
        <v>25</v>
      </c>
      <c r="F41" s="195">
        <f t="shared" ref="F41:F50" si="5">D41</f>
        <v>1</v>
      </c>
      <c r="G41" s="351" t="s">
        <v>975</v>
      </c>
      <c r="H41" s="352"/>
      <c r="I41" s="230">
        <f t="shared" ref="I41:I50" si="6">E41</f>
        <v>25</v>
      </c>
      <c r="J41" s="32">
        <f t="shared" si="2"/>
        <v>45761</v>
      </c>
      <c r="K41" s="196">
        <v>21518.651999999998</v>
      </c>
      <c r="L41" s="195" t="s">
        <v>16</v>
      </c>
      <c r="M41" s="195">
        <f t="shared" ref="M41:M50" si="7">F41</f>
        <v>1</v>
      </c>
      <c r="N41" s="196">
        <f t="shared" ref="N41:N50" si="8">I41</f>
        <v>25</v>
      </c>
      <c r="O41" s="195">
        <v>0</v>
      </c>
    </row>
    <row r="42" spans="1:15" s="227" customFormat="1" ht="20.25" customHeight="1" x14ac:dyDescent="0.25">
      <c r="A42" s="195"/>
      <c r="B42" s="195" t="s">
        <v>19</v>
      </c>
      <c r="C42" s="32">
        <v>45761</v>
      </c>
      <c r="D42" s="195">
        <v>1</v>
      </c>
      <c r="E42" s="230">
        <v>25</v>
      </c>
      <c r="F42" s="195">
        <f t="shared" si="5"/>
        <v>1</v>
      </c>
      <c r="G42" s="351" t="s">
        <v>975</v>
      </c>
      <c r="H42" s="352"/>
      <c r="I42" s="230">
        <f t="shared" si="6"/>
        <v>25</v>
      </c>
      <c r="J42" s="32">
        <f t="shared" si="2"/>
        <v>45761</v>
      </c>
      <c r="K42" s="196">
        <v>21518.651999999998</v>
      </c>
      <c r="L42" s="195" t="s">
        <v>16</v>
      </c>
      <c r="M42" s="195">
        <f t="shared" si="7"/>
        <v>1</v>
      </c>
      <c r="N42" s="196">
        <f t="shared" si="8"/>
        <v>25</v>
      </c>
      <c r="O42" s="195">
        <v>0</v>
      </c>
    </row>
    <row r="43" spans="1:15" s="227" customFormat="1" ht="20.25" customHeight="1" x14ac:dyDescent="0.25">
      <c r="A43" s="195"/>
      <c r="B43" s="195" t="s">
        <v>19</v>
      </c>
      <c r="C43" s="32">
        <v>45764</v>
      </c>
      <c r="D43" s="195">
        <v>1</v>
      </c>
      <c r="E43" s="230">
        <v>25</v>
      </c>
      <c r="F43" s="195">
        <f t="shared" si="5"/>
        <v>1</v>
      </c>
      <c r="G43" s="351" t="s">
        <v>975</v>
      </c>
      <c r="H43" s="352"/>
      <c r="I43" s="230">
        <f t="shared" si="6"/>
        <v>25</v>
      </c>
      <c r="J43" s="32">
        <f t="shared" si="2"/>
        <v>45764</v>
      </c>
      <c r="K43" s="196">
        <v>21518.651999999998</v>
      </c>
      <c r="L43" s="195" t="s">
        <v>16</v>
      </c>
      <c r="M43" s="195">
        <f t="shared" si="7"/>
        <v>1</v>
      </c>
      <c r="N43" s="196">
        <f t="shared" si="8"/>
        <v>25</v>
      </c>
      <c r="O43" s="195">
        <v>0</v>
      </c>
    </row>
    <row r="44" spans="1:15" s="227" customFormat="1" ht="20.25" customHeight="1" x14ac:dyDescent="0.25">
      <c r="A44" s="195"/>
      <c r="B44" s="195" t="s">
        <v>19</v>
      </c>
      <c r="C44" s="32">
        <v>45765</v>
      </c>
      <c r="D44" s="195">
        <v>1</v>
      </c>
      <c r="E44" s="230">
        <v>25</v>
      </c>
      <c r="F44" s="195">
        <f t="shared" si="5"/>
        <v>1</v>
      </c>
      <c r="G44" s="351" t="s">
        <v>975</v>
      </c>
      <c r="H44" s="352"/>
      <c r="I44" s="230">
        <f t="shared" si="6"/>
        <v>25</v>
      </c>
      <c r="J44" s="32">
        <f t="shared" si="2"/>
        <v>45765</v>
      </c>
      <c r="K44" s="196">
        <v>21518.651999999998</v>
      </c>
      <c r="L44" s="195" t="s">
        <v>16</v>
      </c>
      <c r="M44" s="195">
        <f t="shared" si="7"/>
        <v>1</v>
      </c>
      <c r="N44" s="196">
        <f t="shared" si="8"/>
        <v>25</v>
      </c>
      <c r="O44" s="195">
        <v>0</v>
      </c>
    </row>
    <row r="45" spans="1:15" s="227" customFormat="1" ht="20.25" customHeight="1" x14ac:dyDescent="0.25">
      <c r="A45" s="195"/>
      <c r="B45" s="195" t="s">
        <v>19</v>
      </c>
      <c r="C45" s="32">
        <v>45766</v>
      </c>
      <c r="D45" s="195">
        <v>1</v>
      </c>
      <c r="E45" s="230">
        <v>25</v>
      </c>
      <c r="F45" s="195">
        <f t="shared" si="5"/>
        <v>1</v>
      </c>
      <c r="G45" s="351" t="s">
        <v>975</v>
      </c>
      <c r="H45" s="352"/>
      <c r="I45" s="230">
        <f t="shared" si="6"/>
        <v>25</v>
      </c>
      <c r="J45" s="32">
        <f t="shared" si="2"/>
        <v>45766</v>
      </c>
      <c r="K45" s="196">
        <v>21518.651999999998</v>
      </c>
      <c r="L45" s="195" t="s">
        <v>16</v>
      </c>
      <c r="M45" s="195">
        <f t="shared" si="7"/>
        <v>1</v>
      </c>
      <c r="N45" s="196">
        <f t="shared" si="8"/>
        <v>25</v>
      </c>
      <c r="O45" s="195">
        <v>0</v>
      </c>
    </row>
    <row r="46" spans="1:15" s="227" customFormat="1" ht="20.25" customHeight="1" x14ac:dyDescent="0.25">
      <c r="A46" s="195"/>
      <c r="B46" s="195" t="s">
        <v>19</v>
      </c>
      <c r="C46" s="32">
        <v>45767</v>
      </c>
      <c r="D46" s="195">
        <v>1</v>
      </c>
      <c r="E46" s="230">
        <v>25</v>
      </c>
      <c r="F46" s="195">
        <f t="shared" si="5"/>
        <v>1</v>
      </c>
      <c r="G46" s="351" t="s">
        <v>975</v>
      </c>
      <c r="H46" s="352"/>
      <c r="I46" s="230">
        <f t="shared" si="6"/>
        <v>25</v>
      </c>
      <c r="J46" s="32">
        <f t="shared" si="2"/>
        <v>45767</v>
      </c>
      <c r="K46" s="196">
        <v>21518.651999999998</v>
      </c>
      <c r="L46" s="195" t="s">
        <v>16</v>
      </c>
      <c r="M46" s="195">
        <f t="shared" si="7"/>
        <v>1</v>
      </c>
      <c r="N46" s="196">
        <f t="shared" si="8"/>
        <v>25</v>
      </c>
      <c r="O46" s="195">
        <v>0</v>
      </c>
    </row>
    <row r="47" spans="1:15" s="227" customFormat="1" ht="20.25" customHeight="1" x14ac:dyDescent="0.25">
      <c r="A47" s="195"/>
      <c r="B47" s="195" t="s">
        <v>19</v>
      </c>
      <c r="C47" s="32">
        <v>45768</v>
      </c>
      <c r="D47" s="195">
        <v>1</v>
      </c>
      <c r="E47" s="230">
        <v>25</v>
      </c>
      <c r="F47" s="195">
        <f t="shared" si="5"/>
        <v>1</v>
      </c>
      <c r="G47" s="351" t="s">
        <v>975</v>
      </c>
      <c r="H47" s="352"/>
      <c r="I47" s="230">
        <f t="shared" si="6"/>
        <v>25</v>
      </c>
      <c r="J47" s="32">
        <f t="shared" si="2"/>
        <v>45768</v>
      </c>
      <c r="K47" s="196">
        <v>21518.651999999998</v>
      </c>
      <c r="L47" s="195" t="s">
        <v>16</v>
      </c>
      <c r="M47" s="195">
        <f t="shared" si="7"/>
        <v>1</v>
      </c>
      <c r="N47" s="196">
        <f t="shared" si="8"/>
        <v>25</v>
      </c>
      <c r="O47" s="195">
        <v>0</v>
      </c>
    </row>
    <row r="48" spans="1:15" s="227" customFormat="1" ht="20.25" customHeight="1" x14ac:dyDescent="0.25">
      <c r="A48" s="195"/>
      <c r="B48" s="195" t="s">
        <v>19</v>
      </c>
      <c r="C48" s="32">
        <v>45770</v>
      </c>
      <c r="D48" s="195">
        <v>1</v>
      </c>
      <c r="E48" s="230">
        <v>25</v>
      </c>
      <c r="F48" s="195">
        <f t="shared" si="5"/>
        <v>1</v>
      </c>
      <c r="G48" s="351" t="s">
        <v>975</v>
      </c>
      <c r="H48" s="352"/>
      <c r="I48" s="230">
        <f t="shared" si="6"/>
        <v>25</v>
      </c>
      <c r="J48" s="32">
        <f t="shared" si="2"/>
        <v>45770</v>
      </c>
      <c r="K48" s="196">
        <v>21518.651999999998</v>
      </c>
      <c r="L48" s="195" t="s">
        <v>16</v>
      </c>
      <c r="M48" s="195">
        <f t="shared" si="7"/>
        <v>1</v>
      </c>
      <c r="N48" s="196">
        <f t="shared" si="8"/>
        <v>25</v>
      </c>
      <c r="O48" s="195">
        <v>0</v>
      </c>
    </row>
    <row r="49" spans="1:15" s="227" customFormat="1" ht="20.25" customHeight="1" x14ac:dyDescent="0.25">
      <c r="A49" s="195"/>
      <c r="B49" s="195" t="s">
        <v>19</v>
      </c>
      <c r="C49" s="32">
        <v>45771</v>
      </c>
      <c r="D49" s="195">
        <v>1</v>
      </c>
      <c r="E49" s="230">
        <v>25</v>
      </c>
      <c r="F49" s="195">
        <f t="shared" si="5"/>
        <v>1</v>
      </c>
      <c r="G49" s="351" t="s">
        <v>975</v>
      </c>
      <c r="H49" s="352"/>
      <c r="I49" s="230">
        <f t="shared" si="6"/>
        <v>25</v>
      </c>
      <c r="J49" s="32">
        <f t="shared" si="2"/>
        <v>45771</v>
      </c>
      <c r="K49" s="196">
        <v>21518.651999999998</v>
      </c>
      <c r="L49" s="195" t="s">
        <v>16</v>
      </c>
      <c r="M49" s="195">
        <f t="shared" si="7"/>
        <v>1</v>
      </c>
      <c r="N49" s="196">
        <f t="shared" si="8"/>
        <v>25</v>
      </c>
      <c r="O49" s="195">
        <v>0</v>
      </c>
    </row>
    <row r="50" spans="1:15" s="227" customFormat="1" ht="20.25" customHeight="1" x14ac:dyDescent="0.25">
      <c r="A50" s="195"/>
      <c r="B50" s="195" t="s">
        <v>19</v>
      </c>
      <c r="C50" s="32">
        <v>45771</v>
      </c>
      <c r="D50" s="195">
        <v>1</v>
      </c>
      <c r="E50" s="230">
        <v>25</v>
      </c>
      <c r="F50" s="195">
        <f t="shared" si="5"/>
        <v>1</v>
      </c>
      <c r="G50" s="351" t="s">
        <v>975</v>
      </c>
      <c r="H50" s="352"/>
      <c r="I50" s="230">
        <f t="shared" si="6"/>
        <v>25</v>
      </c>
      <c r="J50" s="32">
        <f t="shared" si="2"/>
        <v>45771</v>
      </c>
      <c r="K50" s="196">
        <v>21518.651999999998</v>
      </c>
      <c r="L50" s="195" t="s">
        <v>16</v>
      </c>
      <c r="M50" s="195">
        <f t="shared" si="7"/>
        <v>1</v>
      </c>
      <c r="N50" s="196">
        <f t="shared" si="8"/>
        <v>25</v>
      </c>
      <c r="O50" s="195">
        <v>0</v>
      </c>
    </row>
    <row r="51" spans="1:15" ht="20.25" customHeight="1" x14ac:dyDescent="0.25">
      <c r="A51" s="195">
        <v>37</v>
      </c>
      <c r="B51" s="195" t="s">
        <v>687</v>
      </c>
      <c r="C51" s="32">
        <v>45743</v>
      </c>
      <c r="D51" s="195">
        <v>1</v>
      </c>
      <c r="E51" s="230">
        <v>12</v>
      </c>
      <c r="F51" s="195">
        <f t="shared" si="0"/>
        <v>1</v>
      </c>
      <c r="G51" s="351" t="s">
        <v>976</v>
      </c>
      <c r="H51" s="352"/>
      <c r="I51" s="230">
        <f t="shared" si="1"/>
        <v>12</v>
      </c>
      <c r="J51" s="32">
        <f t="shared" si="2"/>
        <v>45743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38</v>
      </c>
      <c r="B52" s="195" t="s">
        <v>687</v>
      </c>
      <c r="C52" s="32">
        <v>45743</v>
      </c>
      <c r="D52" s="195">
        <v>1</v>
      </c>
      <c r="E52" s="230">
        <v>12</v>
      </c>
      <c r="F52" s="195">
        <f t="shared" si="0"/>
        <v>1</v>
      </c>
      <c r="G52" s="351" t="s">
        <v>976</v>
      </c>
      <c r="H52" s="352"/>
      <c r="I52" s="230">
        <f t="shared" si="1"/>
        <v>12</v>
      </c>
      <c r="J52" s="32">
        <f t="shared" si="2"/>
        <v>45743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39</v>
      </c>
      <c r="B53" s="195" t="s">
        <v>687</v>
      </c>
      <c r="C53" s="32">
        <v>45743</v>
      </c>
      <c r="D53" s="195">
        <v>1</v>
      </c>
      <c r="E53" s="230">
        <v>12</v>
      </c>
      <c r="F53" s="195">
        <f t="shared" si="0"/>
        <v>1</v>
      </c>
      <c r="G53" s="351" t="s">
        <v>976</v>
      </c>
      <c r="H53" s="352"/>
      <c r="I53" s="230">
        <f t="shared" si="1"/>
        <v>12</v>
      </c>
      <c r="J53" s="32">
        <f t="shared" si="2"/>
        <v>45743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40</v>
      </c>
      <c r="B54" s="195" t="s">
        <v>687</v>
      </c>
      <c r="C54" s="32">
        <v>45744</v>
      </c>
      <c r="D54" s="195">
        <v>1</v>
      </c>
      <c r="E54" s="230">
        <v>12</v>
      </c>
      <c r="F54" s="195">
        <f t="shared" si="0"/>
        <v>1</v>
      </c>
      <c r="G54" s="351" t="s">
        <v>976</v>
      </c>
      <c r="H54" s="352"/>
      <c r="I54" s="230">
        <f t="shared" si="1"/>
        <v>12</v>
      </c>
      <c r="J54" s="32">
        <f t="shared" si="2"/>
        <v>45744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41</v>
      </c>
      <c r="B55" s="195" t="s">
        <v>687</v>
      </c>
      <c r="C55" s="32">
        <v>45744</v>
      </c>
      <c r="D55" s="195">
        <v>1</v>
      </c>
      <c r="E55" s="230">
        <v>12</v>
      </c>
      <c r="F55" s="195">
        <f t="shared" si="0"/>
        <v>1</v>
      </c>
      <c r="G55" s="351" t="s">
        <v>976</v>
      </c>
      <c r="H55" s="352"/>
      <c r="I55" s="230">
        <f t="shared" si="1"/>
        <v>12</v>
      </c>
      <c r="J55" s="32">
        <f t="shared" si="2"/>
        <v>45744</v>
      </c>
      <c r="K55" s="196">
        <v>21518.651999999998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</row>
    <row r="56" spans="1:15" ht="20.25" customHeight="1" x14ac:dyDescent="0.25">
      <c r="A56" s="195">
        <v>42</v>
      </c>
      <c r="B56" s="195" t="s">
        <v>687</v>
      </c>
      <c r="C56" s="32">
        <v>45744</v>
      </c>
      <c r="D56" s="195">
        <v>1</v>
      </c>
      <c r="E56" s="230">
        <v>12</v>
      </c>
      <c r="F56" s="195">
        <f t="shared" si="0"/>
        <v>1</v>
      </c>
      <c r="G56" s="351" t="s">
        <v>976</v>
      </c>
      <c r="H56" s="352"/>
      <c r="I56" s="230">
        <f t="shared" si="1"/>
        <v>12</v>
      </c>
      <c r="J56" s="32">
        <f t="shared" si="2"/>
        <v>45744</v>
      </c>
      <c r="K56" s="196">
        <v>21518.651999999998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</row>
    <row r="57" spans="1:15" ht="20.25" customHeight="1" x14ac:dyDescent="0.25">
      <c r="A57" s="195">
        <v>43</v>
      </c>
      <c r="B57" s="195" t="s">
        <v>687</v>
      </c>
      <c r="C57" s="32">
        <v>45745</v>
      </c>
      <c r="D57" s="195">
        <v>1</v>
      </c>
      <c r="E57" s="230">
        <v>12</v>
      </c>
      <c r="F57" s="195">
        <f t="shared" si="0"/>
        <v>1</v>
      </c>
      <c r="G57" s="351" t="s">
        <v>976</v>
      </c>
      <c r="H57" s="352"/>
      <c r="I57" s="230">
        <f t="shared" si="1"/>
        <v>12</v>
      </c>
      <c r="J57" s="32">
        <f t="shared" si="2"/>
        <v>45745</v>
      </c>
      <c r="K57" s="196">
        <v>21518.651999999998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</row>
    <row r="58" spans="1:15" ht="20.25" customHeight="1" x14ac:dyDescent="0.25">
      <c r="A58" s="195">
        <v>44</v>
      </c>
      <c r="B58" s="195" t="s">
        <v>687</v>
      </c>
      <c r="C58" s="32">
        <v>45745</v>
      </c>
      <c r="D58" s="195">
        <v>1</v>
      </c>
      <c r="E58" s="230">
        <v>12</v>
      </c>
      <c r="F58" s="195">
        <f t="shared" si="0"/>
        <v>1</v>
      </c>
      <c r="G58" s="351" t="s">
        <v>976</v>
      </c>
      <c r="H58" s="352"/>
      <c r="I58" s="230">
        <f t="shared" si="1"/>
        <v>12</v>
      </c>
      <c r="J58" s="32">
        <f t="shared" si="2"/>
        <v>45745</v>
      </c>
      <c r="K58" s="196">
        <v>21518.651999999998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</row>
    <row r="59" spans="1:15" ht="20.25" customHeight="1" x14ac:dyDescent="0.25">
      <c r="A59" s="195">
        <v>45</v>
      </c>
      <c r="B59" s="195" t="s">
        <v>687</v>
      </c>
      <c r="C59" s="32">
        <v>45746</v>
      </c>
      <c r="D59" s="195">
        <v>1</v>
      </c>
      <c r="E59" s="230">
        <v>12</v>
      </c>
      <c r="F59" s="195">
        <f t="shared" si="0"/>
        <v>1</v>
      </c>
      <c r="G59" s="351" t="s">
        <v>976</v>
      </c>
      <c r="H59" s="352"/>
      <c r="I59" s="230">
        <f t="shared" si="1"/>
        <v>12</v>
      </c>
      <c r="J59" s="32">
        <f t="shared" si="2"/>
        <v>45746</v>
      </c>
      <c r="K59" s="196">
        <v>21518.651999999998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</row>
    <row r="60" spans="1:15" ht="20.25" customHeight="1" x14ac:dyDescent="0.25">
      <c r="A60" s="195">
        <v>46</v>
      </c>
      <c r="B60" s="195" t="s">
        <v>687</v>
      </c>
      <c r="C60" s="32">
        <v>45748</v>
      </c>
      <c r="D60" s="195">
        <v>1</v>
      </c>
      <c r="E60" s="230">
        <v>12</v>
      </c>
      <c r="F60" s="195">
        <f t="shared" si="0"/>
        <v>1</v>
      </c>
      <c r="G60" s="351" t="s">
        <v>976</v>
      </c>
      <c r="H60" s="352"/>
      <c r="I60" s="230">
        <f t="shared" si="1"/>
        <v>12</v>
      </c>
      <c r="J60" s="32">
        <f t="shared" si="2"/>
        <v>45748</v>
      </c>
      <c r="K60" s="196">
        <v>21518.651999999998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</row>
    <row r="61" spans="1:15" ht="20.25" customHeight="1" x14ac:dyDescent="0.25">
      <c r="A61" s="195">
        <v>47</v>
      </c>
      <c r="B61" s="195" t="s">
        <v>687</v>
      </c>
      <c r="C61" s="32">
        <v>45754</v>
      </c>
      <c r="D61" s="195">
        <v>1</v>
      </c>
      <c r="E61" s="230">
        <v>12</v>
      </c>
      <c r="F61" s="195">
        <f t="shared" si="0"/>
        <v>1</v>
      </c>
      <c r="G61" s="351" t="s">
        <v>976</v>
      </c>
      <c r="H61" s="352"/>
      <c r="I61" s="230">
        <f t="shared" si="1"/>
        <v>12</v>
      </c>
      <c r="J61" s="32">
        <f t="shared" si="2"/>
        <v>45754</v>
      </c>
      <c r="K61" s="196">
        <v>21518.651999999998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</row>
    <row r="62" spans="1:15" ht="20.25" customHeight="1" x14ac:dyDescent="0.25">
      <c r="A62" s="195">
        <v>48</v>
      </c>
      <c r="B62" s="195" t="s">
        <v>687</v>
      </c>
      <c r="C62" s="32">
        <v>45755</v>
      </c>
      <c r="D62" s="195">
        <v>1</v>
      </c>
      <c r="E62" s="230">
        <v>12</v>
      </c>
      <c r="F62" s="195">
        <f t="shared" si="0"/>
        <v>1</v>
      </c>
      <c r="G62" s="351" t="s">
        <v>976</v>
      </c>
      <c r="H62" s="352"/>
      <c r="I62" s="230">
        <f t="shared" si="1"/>
        <v>12</v>
      </c>
      <c r="J62" s="32">
        <f t="shared" si="2"/>
        <v>45755</v>
      </c>
      <c r="K62" s="196">
        <v>21518.651999999998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</row>
    <row r="63" spans="1:15" ht="20.25" customHeight="1" x14ac:dyDescent="0.25">
      <c r="A63" s="195">
        <v>49</v>
      </c>
      <c r="B63" s="195" t="s">
        <v>687</v>
      </c>
      <c r="C63" s="32">
        <v>45757</v>
      </c>
      <c r="D63" s="195">
        <v>1</v>
      </c>
      <c r="E63" s="230">
        <v>12</v>
      </c>
      <c r="F63" s="195">
        <f t="shared" si="0"/>
        <v>1</v>
      </c>
      <c r="G63" s="351" t="s">
        <v>976</v>
      </c>
      <c r="H63" s="352"/>
      <c r="I63" s="230">
        <f t="shared" si="1"/>
        <v>12</v>
      </c>
      <c r="J63" s="32">
        <f t="shared" si="2"/>
        <v>45757</v>
      </c>
      <c r="K63" s="196">
        <v>21518.651999999998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</row>
    <row r="64" spans="1:15" ht="20.25" customHeight="1" x14ac:dyDescent="0.25">
      <c r="A64" s="195">
        <v>50</v>
      </c>
      <c r="B64" s="195" t="s">
        <v>687</v>
      </c>
      <c r="C64" s="32">
        <v>45757</v>
      </c>
      <c r="D64" s="195">
        <v>1</v>
      </c>
      <c r="E64" s="230">
        <v>12</v>
      </c>
      <c r="F64" s="195">
        <f t="shared" si="0"/>
        <v>1</v>
      </c>
      <c r="G64" s="351" t="s">
        <v>976</v>
      </c>
      <c r="H64" s="352"/>
      <c r="I64" s="230">
        <f t="shared" si="1"/>
        <v>12</v>
      </c>
      <c r="J64" s="32">
        <f t="shared" si="2"/>
        <v>45757</v>
      </c>
      <c r="K64" s="196">
        <v>21518.651999999998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</row>
    <row r="65" spans="1:15" ht="20.25" customHeight="1" x14ac:dyDescent="0.25">
      <c r="A65" s="195">
        <v>51</v>
      </c>
      <c r="B65" s="195" t="s">
        <v>687</v>
      </c>
      <c r="C65" s="32">
        <v>45757</v>
      </c>
      <c r="D65" s="195">
        <v>1</v>
      </c>
      <c r="E65" s="230">
        <v>12</v>
      </c>
      <c r="F65" s="195">
        <f t="shared" si="0"/>
        <v>1</v>
      </c>
      <c r="G65" s="351" t="s">
        <v>976</v>
      </c>
      <c r="H65" s="352"/>
      <c r="I65" s="230">
        <f t="shared" si="1"/>
        <v>12</v>
      </c>
      <c r="J65" s="32">
        <f t="shared" si="2"/>
        <v>45757</v>
      </c>
      <c r="K65" s="196">
        <v>21518.651999999998</v>
      </c>
      <c r="L65" s="195" t="s">
        <v>16</v>
      </c>
      <c r="M65" s="195">
        <f t="shared" si="3"/>
        <v>1</v>
      </c>
      <c r="N65" s="196">
        <f t="shared" si="4"/>
        <v>12</v>
      </c>
      <c r="O65" s="195">
        <v>0</v>
      </c>
    </row>
    <row r="66" spans="1:15" ht="20.25" customHeight="1" x14ac:dyDescent="0.25">
      <c r="A66" s="195">
        <v>52</v>
      </c>
      <c r="B66" s="195" t="s">
        <v>687</v>
      </c>
      <c r="C66" s="32">
        <v>45759</v>
      </c>
      <c r="D66" s="195">
        <v>1</v>
      </c>
      <c r="E66" s="230">
        <v>12</v>
      </c>
      <c r="F66" s="195">
        <f t="shared" si="0"/>
        <v>1</v>
      </c>
      <c r="G66" s="351" t="s">
        <v>976</v>
      </c>
      <c r="H66" s="352"/>
      <c r="I66" s="230">
        <f t="shared" si="1"/>
        <v>12</v>
      </c>
      <c r="J66" s="32">
        <f t="shared" si="2"/>
        <v>45759</v>
      </c>
      <c r="K66" s="196">
        <v>21518.651999999998</v>
      </c>
      <c r="L66" s="195" t="s">
        <v>16</v>
      </c>
      <c r="M66" s="195">
        <f t="shared" si="3"/>
        <v>1</v>
      </c>
      <c r="N66" s="196">
        <f t="shared" si="4"/>
        <v>12</v>
      </c>
      <c r="O66" s="195">
        <v>0</v>
      </c>
    </row>
    <row r="67" spans="1:15" ht="20.25" customHeight="1" x14ac:dyDescent="0.25">
      <c r="A67" s="195">
        <v>53</v>
      </c>
      <c r="B67" s="195" t="s">
        <v>687</v>
      </c>
      <c r="C67" s="32">
        <v>45760</v>
      </c>
      <c r="D67" s="195">
        <v>1</v>
      </c>
      <c r="E67" s="230">
        <v>12</v>
      </c>
      <c r="F67" s="195">
        <f t="shared" si="0"/>
        <v>1</v>
      </c>
      <c r="G67" s="351" t="s">
        <v>976</v>
      </c>
      <c r="H67" s="352"/>
      <c r="I67" s="230">
        <f t="shared" si="1"/>
        <v>12</v>
      </c>
      <c r="J67" s="32">
        <f t="shared" si="2"/>
        <v>45760</v>
      </c>
      <c r="K67" s="196">
        <v>21518.651999999998</v>
      </c>
      <c r="L67" s="195" t="s">
        <v>16</v>
      </c>
      <c r="M67" s="195">
        <f t="shared" si="3"/>
        <v>1</v>
      </c>
      <c r="N67" s="196">
        <f t="shared" si="4"/>
        <v>12</v>
      </c>
      <c r="O67" s="195">
        <v>0</v>
      </c>
    </row>
    <row r="68" spans="1:15" ht="20.25" customHeight="1" x14ac:dyDescent="0.25">
      <c r="A68" s="195">
        <v>54</v>
      </c>
      <c r="B68" s="195" t="s">
        <v>687</v>
      </c>
      <c r="C68" s="32">
        <v>45765</v>
      </c>
      <c r="D68" s="195">
        <v>1</v>
      </c>
      <c r="E68" s="230">
        <v>12</v>
      </c>
      <c r="F68" s="195">
        <f t="shared" si="0"/>
        <v>1</v>
      </c>
      <c r="G68" s="351" t="s">
        <v>976</v>
      </c>
      <c r="H68" s="352"/>
      <c r="I68" s="230">
        <f t="shared" si="1"/>
        <v>12</v>
      </c>
      <c r="J68" s="32">
        <f t="shared" si="2"/>
        <v>45765</v>
      </c>
      <c r="K68" s="196">
        <v>21518.651999999998</v>
      </c>
      <c r="L68" s="195" t="s">
        <v>16</v>
      </c>
      <c r="M68" s="195">
        <f t="shared" si="3"/>
        <v>1</v>
      </c>
      <c r="N68" s="196">
        <f t="shared" si="4"/>
        <v>12</v>
      </c>
      <c r="O68" s="195">
        <v>0</v>
      </c>
    </row>
    <row r="69" spans="1:15" ht="20.25" customHeight="1" x14ac:dyDescent="0.25">
      <c r="A69" s="195">
        <v>55</v>
      </c>
      <c r="B69" s="195" t="s">
        <v>687</v>
      </c>
      <c r="C69" s="32">
        <v>45766</v>
      </c>
      <c r="D69" s="195">
        <v>1</v>
      </c>
      <c r="E69" s="230">
        <v>12</v>
      </c>
      <c r="F69" s="195">
        <f t="shared" si="0"/>
        <v>1</v>
      </c>
      <c r="G69" s="351" t="s">
        <v>976</v>
      </c>
      <c r="H69" s="352"/>
      <c r="I69" s="230">
        <f t="shared" si="1"/>
        <v>12</v>
      </c>
      <c r="J69" s="32">
        <f t="shared" si="2"/>
        <v>45766</v>
      </c>
      <c r="K69" s="196">
        <v>21518.651999999998</v>
      </c>
      <c r="L69" s="195" t="s">
        <v>16</v>
      </c>
      <c r="M69" s="195">
        <f t="shared" si="3"/>
        <v>1</v>
      </c>
      <c r="N69" s="196">
        <f t="shared" si="4"/>
        <v>12</v>
      </c>
      <c r="O69" s="195">
        <v>0</v>
      </c>
    </row>
    <row r="70" spans="1:15" ht="20.25" customHeight="1" x14ac:dyDescent="0.25">
      <c r="A70" s="195">
        <v>56</v>
      </c>
      <c r="B70" s="195" t="s">
        <v>687</v>
      </c>
      <c r="C70" s="32">
        <v>45766</v>
      </c>
      <c r="D70" s="195">
        <v>1</v>
      </c>
      <c r="E70" s="230">
        <v>12</v>
      </c>
      <c r="F70" s="195">
        <f t="shared" si="0"/>
        <v>1</v>
      </c>
      <c r="G70" s="351" t="s">
        <v>976</v>
      </c>
      <c r="H70" s="352"/>
      <c r="I70" s="230">
        <f t="shared" si="1"/>
        <v>12</v>
      </c>
      <c r="J70" s="32">
        <f t="shared" si="2"/>
        <v>45766</v>
      </c>
      <c r="K70" s="196">
        <v>21518.651999999998</v>
      </c>
      <c r="L70" s="195" t="s">
        <v>16</v>
      </c>
      <c r="M70" s="195">
        <f t="shared" si="3"/>
        <v>1</v>
      </c>
      <c r="N70" s="196">
        <f t="shared" si="4"/>
        <v>12</v>
      </c>
      <c r="O70" s="195">
        <v>0</v>
      </c>
    </row>
    <row r="71" spans="1:15" ht="20.25" customHeight="1" x14ac:dyDescent="0.25">
      <c r="A71" s="195">
        <v>57</v>
      </c>
      <c r="B71" s="195" t="s">
        <v>687</v>
      </c>
      <c r="C71" s="32">
        <v>45766</v>
      </c>
      <c r="D71" s="195">
        <v>1</v>
      </c>
      <c r="E71" s="230">
        <v>12</v>
      </c>
      <c r="F71" s="195">
        <f t="shared" si="0"/>
        <v>1</v>
      </c>
      <c r="G71" s="351" t="s">
        <v>976</v>
      </c>
      <c r="H71" s="352"/>
      <c r="I71" s="230">
        <f t="shared" si="1"/>
        <v>12</v>
      </c>
      <c r="J71" s="32">
        <f t="shared" si="2"/>
        <v>45766</v>
      </c>
      <c r="K71" s="196">
        <v>21518.651999999998</v>
      </c>
      <c r="L71" s="195" t="s">
        <v>16</v>
      </c>
      <c r="M71" s="195">
        <f t="shared" si="3"/>
        <v>1</v>
      </c>
      <c r="N71" s="196">
        <f t="shared" si="4"/>
        <v>12</v>
      </c>
      <c r="O71" s="195">
        <v>0</v>
      </c>
    </row>
    <row r="72" spans="1:15" ht="20.25" customHeight="1" x14ac:dyDescent="0.25">
      <c r="A72" s="195">
        <v>58</v>
      </c>
      <c r="B72" s="195" t="s">
        <v>687</v>
      </c>
      <c r="C72" s="32">
        <v>45769</v>
      </c>
      <c r="D72" s="195">
        <v>1</v>
      </c>
      <c r="E72" s="230">
        <v>12</v>
      </c>
      <c r="F72" s="195">
        <f t="shared" si="0"/>
        <v>1</v>
      </c>
      <c r="G72" s="351" t="s">
        <v>976</v>
      </c>
      <c r="H72" s="352"/>
      <c r="I72" s="230">
        <f t="shared" si="1"/>
        <v>12</v>
      </c>
      <c r="J72" s="32">
        <f t="shared" si="2"/>
        <v>45769</v>
      </c>
      <c r="K72" s="196">
        <v>21518.651999999998</v>
      </c>
      <c r="L72" s="195" t="s">
        <v>16</v>
      </c>
      <c r="M72" s="195">
        <f t="shared" si="3"/>
        <v>1</v>
      </c>
      <c r="N72" s="196">
        <f t="shared" si="4"/>
        <v>12</v>
      </c>
      <c r="O72" s="195">
        <v>0</v>
      </c>
    </row>
    <row r="73" spans="1:15" ht="20.25" customHeight="1" x14ac:dyDescent="0.25">
      <c r="A73" s="195">
        <v>59</v>
      </c>
      <c r="B73" s="195" t="s">
        <v>687</v>
      </c>
      <c r="C73" s="32">
        <v>45769</v>
      </c>
      <c r="D73" s="195">
        <v>1</v>
      </c>
      <c r="E73" s="230">
        <v>12</v>
      </c>
      <c r="F73" s="195">
        <f t="shared" si="0"/>
        <v>1</v>
      </c>
      <c r="G73" s="351" t="s">
        <v>976</v>
      </c>
      <c r="H73" s="352"/>
      <c r="I73" s="230">
        <f t="shared" si="1"/>
        <v>12</v>
      </c>
      <c r="J73" s="32">
        <f t="shared" si="2"/>
        <v>45769</v>
      </c>
      <c r="K73" s="196">
        <v>21518.651999999998</v>
      </c>
      <c r="L73" s="195" t="s">
        <v>16</v>
      </c>
      <c r="M73" s="195">
        <f t="shared" si="3"/>
        <v>1</v>
      </c>
      <c r="N73" s="196">
        <f t="shared" si="4"/>
        <v>12</v>
      </c>
      <c r="O73" s="195">
        <v>0</v>
      </c>
    </row>
    <row r="74" spans="1:15" ht="20.25" customHeight="1" x14ac:dyDescent="0.25">
      <c r="A74" s="195">
        <v>60</v>
      </c>
      <c r="B74" s="195" t="s">
        <v>687</v>
      </c>
      <c r="C74" s="32">
        <v>45769</v>
      </c>
      <c r="D74" s="195">
        <v>1</v>
      </c>
      <c r="E74" s="230">
        <v>12</v>
      </c>
      <c r="F74" s="195">
        <f t="shared" si="0"/>
        <v>1</v>
      </c>
      <c r="G74" s="351" t="s">
        <v>976</v>
      </c>
      <c r="H74" s="352"/>
      <c r="I74" s="230">
        <f t="shared" si="1"/>
        <v>12</v>
      </c>
      <c r="J74" s="32">
        <f t="shared" si="2"/>
        <v>45769</v>
      </c>
      <c r="K74" s="196">
        <v>21518.651999999998</v>
      </c>
      <c r="L74" s="195" t="s">
        <v>16</v>
      </c>
      <c r="M74" s="195">
        <f t="shared" si="3"/>
        <v>1</v>
      </c>
      <c r="N74" s="196">
        <f t="shared" si="4"/>
        <v>12</v>
      </c>
      <c r="O74" s="195">
        <v>0</v>
      </c>
    </row>
    <row r="75" spans="1:15" ht="20.25" customHeight="1" x14ac:dyDescent="0.25">
      <c r="A75" s="195">
        <v>61</v>
      </c>
      <c r="B75" s="195" t="s">
        <v>687</v>
      </c>
      <c r="C75" s="32">
        <v>45769</v>
      </c>
      <c r="D75" s="195">
        <v>1</v>
      </c>
      <c r="E75" s="230">
        <v>12</v>
      </c>
      <c r="F75" s="195">
        <f t="shared" si="0"/>
        <v>1</v>
      </c>
      <c r="G75" s="351" t="s">
        <v>976</v>
      </c>
      <c r="H75" s="352"/>
      <c r="I75" s="230">
        <f t="shared" si="1"/>
        <v>12</v>
      </c>
      <c r="J75" s="32">
        <f t="shared" si="2"/>
        <v>45769</v>
      </c>
      <c r="K75" s="196">
        <v>21518.651999999998</v>
      </c>
      <c r="L75" s="195" t="s">
        <v>16</v>
      </c>
      <c r="M75" s="195">
        <f t="shared" si="3"/>
        <v>1</v>
      </c>
      <c r="N75" s="196">
        <f t="shared" si="4"/>
        <v>12</v>
      </c>
      <c r="O75" s="195">
        <v>0</v>
      </c>
    </row>
    <row r="76" spans="1:15" ht="20.25" customHeight="1" x14ac:dyDescent="0.25">
      <c r="A76" s="195">
        <v>62</v>
      </c>
      <c r="B76" s="195" t="s">
        <v>687</v>
      </c>
      <c r="C76" s="32">
        <v>45769</v>
      </c>
      <c r="D76" s="195">
        <v>1</v>
      </c>
      <c r="E76" s="230">
        <v>12</v>
      </c>
      <c r="F76" s="195">
        <f t="shared" si="0"/>
        <v>1</v>
      </c>
      <c r="G76" s="351" t="s">
        <v>976</v>
      </c>
      <c r="H76" s="352"/>
      <c r="I76" s="230">
        <f t="shared" si="1"/>
        <v>12</v>
      </c>
      <c r="J76" s="32">
        <f t="shared" si="2"/>
        <v>45769</v>
      </c>
      <c r="K76" s="196">
        <v>21518.651999999998</v>
      </c>
      <c r="L76" s="195" t="s">
        <v>16</v>
      </c>
      <c r="M76" s="195">
        <f t="shared" si="3"/>
        <v>1</v>
      </c>
      <c r="N76" s="196">
        <f t="shared" si="4"/>
        <v>12</v>
      </c>
      <c r="O76" s="195">
        <v>0</v>
      </c>
    </row>
    <row r="77" spans="1:15" ht="20.25" customHeight="1" x14ac:dyDescent="0.25">
      <c r="A77" s="195">
        <v>63</v>
      </c>
      <c r="B77" s="195" t="s">
        <v>687</v>
      </c>
      <c r="C77" s="32">
        <v>45769</v>
      </c>
      <c r="D77" s="195">
        <v>1</v>
      </c>
      <c r="E77" s="230">
        <v>12</v>
      </c>
      <c r="F77" s="195">
        <f t="shared" si="0"/>
        <v>1</v>
      </c>
      <c r="G77" s="351" t="s">
        <v>976</v>
      </c>
      <c r="H77" s="352"/>
      <c r="I77" s="230">
        <f t="shared" si="1"/>
        <v>12</v>
      </c>
      <c r="J77" s="32">
        <f t="shared" si="2"/>
        <v>45769</v>
      </c>
      <c r="K77" s="196">
        <v>21518.651999999998</v>
      </c>
      <c r="L77" s="195" t="s">
        <v>16</v>
      </c>
      <c r="M77" s="195">
        <f t="shared" si="3"/>
        <v>1</v>
      </c>
      <c r="N77" s="196">
        <f t="shared" si="4"/>
        <v>12</v>
      </c>
      <c r="O77" s="195">
        <v>0</v>
      </c>
    </row>
    <row r="78" spans="1:15" ht="20.25" customHeight="1" x14ac:dyDescent="0.25">
      <c r="A78" s="195">
        <v>64</v>
      </c>
      <c r="B78" s="195" t="s">
        <v>687</v>
      </c>
      <c r="C78" s="32">
        <v>45770</v>
      </c>
      <c r="D78" s="195">
        <v>1</v>
      </c>
      <c r="E78" s="230">
        <v>12</v>
      </c>
      <c r="F78" s="195">
        <f t="shared" si="0"/>
        <v>1</v>
      </c>
      <c r="G78" s="351" t="s">
        <v>976</v>
      </c>
      <c r="H78" s="352"/>
      <c r="I78" s="230">
        <f t="shared" si="1"/>
        <v>12</v>
      </c>
      <c r="J78" s="32">
        <f t="shared" si="2"/>
        <v>45770</v>
      </c>
      <c r="K78" s="196">
        <v>21518.651999999998</v>
      </c>
      <c r="L78" s="195" t="s">
        <v>16</v>
      </c>
      <c r="M78" s="195">
        <f t="shared" si="3"/>
        <v>1</v>
      </c>
      <c r="N78" s="196">
        <f t="shared" si="4"/>
        <v>12</v>
      </c>
      <c r="O78" s="195">
        <v>0</v>
      </c>
    </row>
    <row r="79" spans="1:15" ht="20.25" customHeight="1" x14ac:dyDescent="0.25">
      <c r="A79" s="195">
        <v>65</v>
      </c>
      <c r="B79" s="195" t="s">
        <v>687</v>
      </c>
      <c r="C79" s="32">
        <v>45770</v>
      </c>
      <c r="D79" s="195">
        <v>1</v>
      </c>
      <c r="E79" s="230">
        <v>12</v>
      </c>
      <c r="F79" s="195">
        <f t="shared" si="0"/>
        <v>1</v>
      </c>
      <c r="G79" s="351" t="s">
        <v>976</v>
      </c>
      <c r="H79" s="352"/>
      <c r="I79" s="230">
        <f t="shared" si="1"/>
        <v>12</v>
      </c>
      <c r="J79" s="32">
        <f t="shared" si="2"/>
        <v>45770</v>
      </c>
      <c r="K79" s="196">
        <v>21518.651999999998</v>
      </c>
      <c r="L79" s="195" t="s">
        <v>16</v>
      </c>
      <c r="M79" s="195">
        <f t="shared" si="3"/>
        <v>1</v>
      </c>
      <c r="N79" s="196">
        <f t="shared" si="4"/>
        <v>12</v>
      </c>
      <c r="O79" s="195">
        <v>0</v>
      </c>
    </row>
    <row r="80" spans="1:15" ht="20.25" customHeight="1" x14ac:dyDescent="0.25">
      <c r="A80" s="195">
        <v>79</v>
      </c>
      <c r="B80" s="195" t="s">
        <v>709</v>
      </c>
      <c r="C80" s="32">
        <v>45744</v>
      </c>
      <c r="D80" s="195">
        <v>1</v>
      </c>
      <c r="E80" s="230">
        <v>40</v>
      </c>
      <c r="F80" s="195">
        <f t="shared" si="0"/>
        <v>1</v>
      </c>
      <c r="G80" s="351" t="s">
        <v>977</v>
      </c>
      <c r="H80" s="352"/>
      <c r="I80" s="230">
        <f t="shared" si="1"/>
        <v>40</v>
      </c>
      <c r="J80" s="32">
        <f t="shared" si="2"/>
        <v>45744</v>
      </c>
      <c r="K80" s="196">
        <v>21518.651999999998</v>
      </c>
      <c r="L80" s="195" t="s">
        <v>16</v>
      </c>
      <c r="M80" s="195">
        <f t="shared" si="3"/>
        <v>1</v>
      </c>
      <c r="N80" s="196">
        <f t="shared" si="4"/>
        <v>40</v>
      </c>
      <c r="O80" s="195">
        <v>0</v>
      </c>
    </row>
    <row r="81" spans="1:15" ht="20.25" customHeight="1" x14ac:dyDescent="0.25">
      <c r="A81" s="195">
        <v>80</v>
      </c>
      <c r="B81" s="195" t="s">
        <v>709</v>
      </c>
      <c r="C81" s="32">
        <v>45749</v>
      </c>
      <c r="D81" s="195">
        <v>1</v>
      </c>
      <c r="E81" s="230">
        <v>40</v>
      </c>
      <c r="F81" s="195">
        <f t="shared" si="0"/>
        <v>1</v>
      </c>
      <c r="G81" s="351" t="s">
        <v>977</v>
      </c>
      <c r="H81" s="352"/>
      <c r="I81" s="230">
        <f t="shared" ref="I81:I136" si="9">E81</f>
        <v>40</v>
      </c>
      <c r="J81" s="32">
        <f t="shared" ref="J81:J120" si="10">C81</f>
        <v>45749</v>
      </c>
      <c r="K81" s="196">
        <v>21518.651999999998</v>
      </c>
      <c r="L81" s="195" t="s">
        <v>16</v>
      </c>
      <c r="M81" s="195">
        <f t="shared" ref="M81:M133" si="11">F81</f>
        <v>1</v>
      </c>
      <c r="N81" s="196">
        <f t="shared" ref="N81:N133" si="12">I81</f>
        <v>40</v>
      </c>
      <c r="O81" s="195">
        <v>0</v>
      </c>
    </row>
    <row r="82" spans="1:15" ht="20.25" customHeight="1" x14ac:dyDescent="0.25">
      <c r="A82" s="195">
        <v>81</v>
      </c>
      <c r="B82" s="195" t="s">
        <v>709</v>
      </c>
      <c r="C82" s="32">
        <v>45752</v>
      </c>
      <c r="D82" s="195">
        <v>1</v>
      </c>
      <c r="E82" s="230">
        <v>40</v>
      </c>
      <c r="F82" s="195">
        <f t="shared" si="0"/>
        <v>1</v>
      </c>
      <c r="G82" s="351" t="s">
        <v>977</v>
      </c>
      <c r="H82" s="352"/>
      <c r="I82" s="230">
        <f t="shared" si="9"/>
        <v>40</v>
      </c>
      <c r="J82" s="32">
        <f t="shared" si="10"/>
        <v>45752</v>
      </c>
      <c r="K82" s="196">
        <v>21518.651999999998</v>
      </c>
      <c r="L82" s="195" t="s">
        <v>16</v>
      </c>
      <c r="M82" s="195">
        <f t="shared" si="11"/>
        <v>1</v>
      </c>
      <c r="N82" s="196">
        <f t="shared" si="12"/>
        <v>40</v>
      </c>
      <c r="O82" s="195">
        <v>0</v>
      </c>
    </row>
    <row r="83" spans="1:15" ht="20.25" customHeight="1" x14ac:dyDescent="0.25">
      <c r="A83" s="195">
        <v>82</v>
      </c>
      <c r="B83" s="195" t="s">
        <v>709</v>
      </c>
      <c r="C83" s="32">
        <v>45753</v>
      </c>
      <c r="D83" s="195">
        <v>1</v>
      </c>
      <c r="E83" s="230">
        <v>40</v>
      </c>
      <c r="F83" s="195">
        <f t="shared" si="0"/>
        <v>1</v>
      </c>
      <c r="G83" s="351" t="s">
        <v>977</v>
      </c>
      <c r="H83" s="352"/>
      <c r="I83" s="230">
        <f t="shared" si="9"/>
        <v>40</v>
      </c>
      <c r="J83" s="32">
        <f t="shared" si="10"/>
        <v>45753</v>
      </c>
      <c r="K83" s="196">
        <v>21518.651999999998</v>
      </c>
      <c r="L83" s="195" t="s">
        <v>16</v>
      </c>
      <c r="M83" s="195">
        <f t="shared" si="11"/>
        <v>1</v>
      </c>
      <c r="N83" s="196">
        <f t="shared" si="12"/>
        <v>40</v>
      </c>
      <c r="O83" s="195">
        <v>0</v>
      </c>
    </row>
    <row r="84" spans="1:15" ht="20.25" customHeight="1" x14ac:dyDescent="0.25">
      <c r="A84" s="195">
        <v>83</v>
      </c>
      <c r="B84" s="195" t="s">
        <v>709</v>
      </c>
      <c r="C84" s="32">
        <v>45756</v>
      </c>
      <c r="D84" s="195">
        <v>1</v>
      </c>
      <c r="E84" s="230">
        <v>40</v>
      </c>
      <c r="F84" s="195">
        <f t="shared" si="0"/>
        <v>1</v>
      </c>
      <c r="G84" s="351" t="s">
        <v>977</v>
      </c>
      <c r="H84" s="352"/>
      <c r="I84" s="230">
        <f t="shared" si="9"/>
        <v>40</v>
      </c>
      <c r="J84" s="32">
        <f t="shared" si="10"/>
        <v>45756</v>
      </c>
      <c r="K84" s="196">
        <v>21518.651999999998</v>
      </c>
      <c r="L84" s="195" t="s">
        <v>16</v>
      </c>
      <c r="M84" s="195">
        <f t="shared" si="11"/>
        <v>1</v>
      </c>
      <c r="N84" s="196">
        <f t="shared" si="12"/>
        <v>40</v>
      </c>
      <c r="O84" s="195">
        <v>0</v>
      </c>
    </row>
    <row r="85" spans="1:15" ht="20.25" customHeight="1" x14ac:dyDescent="0.25">
      <c r="A85" s="195">
        <v>84</v>
      </c>
      <c r="B85" s="195" t="s">
        <v>709</v>
      </c>
      <c r="C85" s="32">
        <v>45757</v>
      </c>
      <c r="D85" s="195">
        <v>1</v>
      </c>
      <c r="E85" s="230">
        <v>40</v>
      </c>
      <c r="F85" s="195">
        <f t="shared" si="0"/>
        <v>1</v>
      </c>
      <c r="G85" s="351" t="s">
        <v>977</v>
      </c>
      <c r="H85" s="352"/>
      <c r="I85" s="230">
        <f t="shared" si="9"/>
        <v>40</v>
      </c>
      <c r="J85" s="32">
        <f t="shared" si="10"/>
        <v>45757</v>
      </c>
      <c r="K85" s="196">
        <v>21518.651999999998</v>
      </c>
      <c r="L85" s="195" t="s">
        <v>16</v>
      </c>
      <c r="M85" s="195">
        <f t="shared" si="11"/>
        <v>1</v>
      </c>
      <c r="N85" s="196">
        <f t="shared" si="12"/>
        <v>40</v>
      </c>
      <c r="O85" s="195">
        <v>0</v>
      </c>
    </row>
    <row r="86" spans="1:15" ht="20.25" customHeight="1" x14ac:dyDescent="0.25">
      <c r="A86" s="195">
        <v>85</v>
      </c>
      <c r="B86" s="195" t="s">
        <v>709</v>
      </c>
      <c r="C86" s="32">
        <v>45758</v>
      </c>
      <c r="D86" s="195">
        <v>1</v>
      </c>
      <c r="E86" s="230">
        <v>40</v>
      </c>
      <c r="F86" s="195">
        <f t="shared" si="0"/>
        <v>1</v>
      </c>
      <c r="G86" s="351" t="s">
        <v>977</v>
      </c>
      <c r="H86" s="352"/>
      <c r="I86" s="230">
        <f t="shared" si="9"/>
        <v>40</v>
      </c>
      <c r="J86" s="32">
        <f t="shared" si="10"/>
        <v>45758</v>
      </c>
      <c r="K86" s="196">
        <v>21518.651999999998</v>
      </c>
      <c r="L86" s="195" t="s">
        <v>16</v>
      </c>
      <c r="M86" s="195">
        <f t="shared" si="11"/>
        <v>1</v>
      </c>
      <c r="N86" s="196">
        <f t="shared" si="12"/>
        <v>40</v>
      </c>
      <c r="O86" s="195">
        <v>0</v>
      </c>
    </row>
    <row r="87" spans="1:15" ht="20.25" customHeight="1" x14ac:dyDescent="0.25">
      <c r="A87" s="195">
        <v>86</v>
      </c>
      <c r="B87" s="195" t="s">
        <v>709</v>
      </c>
      <c r="C87" s="32">
        <v>45761</v>
      </c>
      <c r="D87" s="195">
        <v>1</v>
      </c>
      <c r="E87" s="230">
        <v>40</v>
      </c>
      <c r="F87" s="195">
        <f t="shared" si="0"/>
        <v>1</v>
      </c>
      <c r="G87" s="351" t="s">
        <v>977</v>
      </c>
      <c r="H87" s="352"/>
      <c r="I87" s="230">
        <f t="shared" si="9"/>
        <v>40</v>
      </c>
      <c r="J87" s="32">
        <f t="shared" si="10"/>
        <v>45761</v>
      </c>
      <c r="K87" s="196">
        <v>21518.651999999998</v>
      </c>
      <c r="L87" s="195" t="s">
        <v>16</v>
      </c>
      <c r="M87" s="195">
        <f t="shared" si="11"/>
        <v>1</v>
      </c>
      <c r="N87" s="196">
        <f t="shared" si="12"/>
        <v>40</v>
      </c>
      <c r="O87" s="195">
        <v>0</v>
      </c>
    </row>
    <row r="88" spans="1:15" ht="20.25" customHeight="1" x14ac:dyDescent="0.25">
      <c r="A88" s="195">
        <v>87</v>
      </c>
      <c r="B88" s="195" t="s">
        <v>709</v>
      </c>
      <c r="C88" s="32">
        <v>45761</v>
      </c>
      <c r="D88" s="195">
        <v>1</v>
      </c>
      <c r="E88" s="230">
        <v>40</v>
      </c>
      <c r="F88" s="195">
        <f t="shared" si="0"/>
        <v>1</v>
      </c>
      <c r="G88" s="351" t="s">
        <v>977</v>
      </c>
      <c r="H88" s="352"/>
      <c r="I88" s="230">
        <f t="shared" si="9"/>
        <v>40</v>
      </c>
      <c r="J88" s="32">
        <f t="shared" si="10"/>
        <v>45761</v>
      </c>
      <c r="K88" s="196">
        <v>21518.651999999998</v>
      </c>
      <c r="L88" s="195" t="s">
        <v>16</v>
      </c>
      <c r="M88" s="195">
        <f t="shared" si="11"/>
        <v>1</v>
      </c>
      <c r="N88" s="196">
        <f t="shared" si="12"/>
        <v>40</v>
      </c>
      <c r="O88" s="195">
        <v>0</v>
      </c>
    </row>
    <row r="89" spans="1:15" ht="20.25" customHeight="1" x14ac:dyDescent="0.25">
      <c r="A89" s="195">
        <v>88</v>
      </c>
      <c r="B89" s="195" t="s">
        <v>709</v>
      </c>
      <c r="C89" s="32">
        <v>45763</v>
      </c>
      <c r="D89" s="195">
        <v>1</v>
      </c>
      <c r="E89" s="230">
        <v>40</v>
      </c>
      <c r="F89" s="195">
        <f t="shared" si="0"/>
        <v>1</v>
      </c>
      <c r="G89" s="351" t="s">
        <v>977</v>
      </c>
      <c r="H89" s="352"/>
      <c r="I89" s="230">
        <f t="shared" si="9"/>
        <v>40</v>
      </c>
      <c r="J89" s="32">
        <f t="shared" si="10"/>
        <v>45763</v>
      </c>
      <c r="K89" s="196">
        <v>21518.651999999998</v>
      </c>
      <c r="L89" s="195" t="s">
        <v>16</v>
      </c>
      <c r="M89" s="195">
        <f t="shared" si="11"/>
        <v>1</v>
      </c>
      <c r="N89" s="196">
        <f t="shared" si="12"/>
        <v>40</v>
      </c>
      <c r="O89" s="195">
        <v>0</v>
      </c>
    </row>
    <row r="90" spans="1:15" ht="20.25" customHeight="1" x14ac:dyDescent="0.25">
      <c r="A90" s="195">
        <v>89</v>
      </c>
      <c r="B90" s="195" t="s">
        <v>709</v>
      </c>
      <c r="C90" s="32">
        <v>45769</v>
      </c>
      <c r="D90" s="195">
        <v>1</v>
      </c>
      <c r="E90" s="230">
        <v>40</v>
      </c>
      <c r="F90" s="195">
        <f t="shared" si="0"/>
        <v>1</v>
      </c>
      <c r="G90" s="351" t="s">
        <v>977</v>
      </c>
      <c r="H90" s="352"/>
      <c r="I90" s="230">
        <f t="shared" si="9"/>
        <v>40</v>
      </c>
      <c r="J90" s="32">
        <f t="shared" si="10"/>
        <v>45769</v>
      </c>
      <c r="K90" s="196">
        <v>21518.651999999998</v>
      </c>
      <c r="L90" s="195" t="s">
        <v>16</v>
      </c>
      <c r="M90" s="195">
        <f t="shared" si="11"/>
        <v>1</v>
      </c>
      <c r="N90" s="196">
        <f t="shared" si="12"/>
        <v>40</v>
      </c>
      <c r="O90" s="195">
        <v>0</v>
      </c>
    </row>
    <row r="91" spans="1:15" ht="20.25" customHeight="1" x14ac:dyDescent="0.25">
      <c r="A91" s="195">
        <v>90</v>
      </c>
      <c r="B91" s="195" t="s">
        <v>709</v>
      </c>
      <c r="C91" s="32">
        <v>45771</v>
      </c>
      <c r="D91" s="195">
        <v>1</v>
      </c>
      <c r="E91" s="230">
        <v>40</v>
      </c>
      <c r="F91" s="195">
        <f t="shared" si="0"/>
        <v>1</v>
      </c>
      <c r="G91" s="351" t="s">
        <v>977</v>
      </c>
      <c r="H91" s="352"/>
      <c r="I91" s="230">
        <f t="shared" si="9"/>
        <v>40</v>
      </c>
      <c r="J91" s="32">
        <f t="shared" si="10"/>
        <v>45771</v>
      </c>
      <c r="K91" s="196">
        <v>21518.651999999998</v>
      </c>
      <c r="L91" s="195" t="s">
        <v>16</v>
      </c>
      <c r="M91" s="195">
        <f t="shared" si="11"/>
        <v>1</v>
      </c>
      <c r="N91" s="196">
        <f t="shared" si="12"/>
        <v>40</v>
      </c>
      <c r="O91" s="195">
        <v>0</v>
      </c>
    </row>
    <row r="92" spans="1:15" ht="20.25" customHeight="1" x14ac:dyDescent="0.25">
      <c r="A92" s="195">
        <v>91</v>
      </c>
      <c r="B92" s="195" t="s">
        <v>709</v>
      </c>
      <c r="C92" s="32">
        <v>45743</v>
      </c>
      <c r="D92" s="195">
        <v>1</v>
      </c>
      <c r="E92" s="230">
        <v>40</v>
      </c>
      <c r="F92" s="195">
        <f t="shared" si="0"/>
        <v>1</v>
      </c>
      <c r="G92" s="351" t="s">
        <v>977</v>
      </c>
      <c r="H92" s="352"/>
      <c r="I92" s="230">
        <f t="shared" si="9"/>
        <v>40</v>
      </c>
      <c r="J92" s="32">
        <f t="shared" si="10"/>
        <v>45743</v>
      </c>
      <c r="K92" s="196">
        <v>21518.651999999998</v>
      </c>
      <c r="L92" s="195" t="s">
        <v>16</v>
      </c>
      <c r="M92" s="195">
        <f t="shared" si="11"/>
        <v>1</v>
      </c>
      <c r="N92" s="196">
        <f t="shared" si="12"/>
        <v>40</v>
      </c>
      <c r="O92" s="195">
        <v>0</v>
      </c>
    </row>
    <row r="93" spans="1:15" ht="20.25" customHeight="1" x14ac:dyDescent="0.25">
      <c r="A93" s="195">
        <v>92</v>
      </c>
      <c r="B93" s="195" t="s">
        <v>709</v>
      </c>
      <c r="C93" s="32">
        <v>45743</v>
      </c>
      <c r="D93" s="195">
        <v>1</v>
      </c>
      <c r="E93" s="230">
        <v>40</v>
      </c>
      <c r="F93" s="195">
        <f t="shared" si="0"/>
        <v>1</v>
      </c>
      <c r="G93" s="351" t="s">
        <v>977</v>
      </c>
      <c r="H93" s="352"/>
      <c r="I93" s="230">
        <f t="shared" si="9"/>
        <v>40</v>
      </c>
      <c r="J93" s="32">
        <f t="shared" si="10"/>
        <v>45743</v>
      </c>
      <c r="K93" s="196">
        <v>21518.651999999998</v>
      </c>
      <c r="L93" s="195" t="s">
        <v>16</v>
      </c>
      <c r="M93" s="195">
        <f t="shared" si="11"/>
        <v>1</v>
      </c>
      <c r="N93" s="196">
        <f t="shared" si="12"/>
        <v>40</v>
      </c>
      <c r="O93" s="195">
        <v>0</v>
      </c>
    </row>
    <row r="94" spans="1:15" ht="20.25" customHeight="1" x14ac:dyDescent="0.25">
      <c r="A94" s="195">
        <v>93</v>
      </c>
      <c r="B94" s="195" t="s">
        <v>709</v>
      </c>
      <c r="C94" s="32">
        <v>45753</v>
      </c>
      <c r="D94" s="195">
        <v>1</v>
      </c>
      <c r="E94" s="230">
        <v>40</v>
      </c>
      <c r="F94" s="195">
        <f t="shared" si="0"/>
        <v>1</v>
      </c>
      <c r="G94" s="351" t="s">
        <v>977</v>
      </c>
      <c r="H94" s="352"/>
      <c r="I94" s="230">
        <f t="shared" si="9"/>
        <v>40</v>
      </c>
      <c r="J94" s="32">
        <f t="shared" si="10"/>
        <v>45753</v>
      </c>
      <c r="K94" s="196">
        <v>21518.651999999998</v>
      </c>
      <c r="L94" s="195" t="s">
        <v>16</v>
      </c>
      <c r="M94" s="195">
        <f t="shared" si="11"/>
        <v>1</v>
      </c>
      <c r="N94" s="196">
        <f t="shared" si="12"/>
        <v>40</v>
      </c>
      <c r="O94" s="195">
        <v>0</v>
      </c>
    </row>
    <row r="95" spans="1:15" ht="20.25" customHeight="1" x14ac:dyDescent="0.25">
      <c r="A95" s="195">
        <v>94</v>
      </c>
      <c r="B95" s="195" t="s">
        <v>709</v>
      </c>
      <c r="C95" s="32">
        <v>45753</v>
      </c>
      <c r="D95" s="195">
        <v>1</v>
      </c>
      <c r="E95" s="230">
        <v>40</v>
      </c>
      <c r="F95" s="195">
        <f t="shared" si="0"/>
        <v>1</v>
      </c>
      <c r="G95" s="351" t="s">
        <v>977</v>
      </c>
      <c r="H95" s="352"/>
      <c r="I95" s="230">
        <f t="shared" si="9"/>
        <v>40</v>
      </c>
      <c r="J95" s="32">
        <f t="shared" si="10"/>
        <v>45753</v>
      </c>
      <c r="K95" s="196">
        <v>21518.651999999998</v>
      </c>
      <c r="L95" s="195" t="s">
        <v>16</v>
      </c>
      <c r="M95" s="195">
        <f t="shared" si="11"/>
        <v>1</v>
      </c>
      <c r="N95" s="196">
        <f t="shared" si="12"/>
        <v>40</v>
      </c>
      <c r="O95" s="195">
        <v>0</v>
      </c>
    </row>
    <row r="96" spans="1:15" ht="20.25" customHeight="1" x14ac:dyDescent="0.25">
      <c r="A96" s="195">
        <v>95</v>
      </c>
      <c r="B96" s="195" t="s">
        <v>709</v>
      </c>
      <c r="C96" s="32">
        <v>45755</v>
      </c>
      <c r="D96" s="195">
        <v>1</v>
      </c>
      <c r="E96" s="230">
        <v>40</v>
      </c>
      <c r="F96" s="195">
        <f t="shared" si="0"/>
        <v>1</v>
      </c>
      <c r="G96" s="351" t="s">
        <v>977</v>
      </c>
      <c r="H96" s="352"/>
      <c r="I96" s="230">
        <f t="shared" si="9"/>
        <v>40</v>
      </c>
      <c r="J96" s="32">
        <f t="shared" si="10"/>
        <v>45755</v>
      </c>
      <c r="K96" s="196">
        <v>21518.651999999998</v>
      </c>
      <c r="L96" s="195" t="s">
        <v>16</v>
      </c>
      <c r="M96" s="195">
        <f t="shared" si="11"/>
        <v>1</v>
      </c>
      <c r="N96" s="196">
        <f t="shared" si="12"/>
        <v>40</v>
      </c>
      <c r="O96" s="195">
        <v>0</v>
      </c>
    </row>
    <row r="97" spans="1:15" ht="20.25" customHeight="1" x14ac:dyDescent="0.25">
      <c r="A97" s="195">
        <v>96</v>
      </c>
      <c r="B97" s="195" t="s">
        <v>709</v>
      </c>
      <c r="C97" s="32">
        <v>45760</v>
      </c>
      <c r="D97" s="195">
        <v>1</v>
      </c>
      <c r="E97" s="230">
        <v>40</v>
      </c>
      <c r="F97" s="195">
        <f t="shared" si="0"/>
        <v>1</v>
      </c>
      <c r="G97" s="351" t="s">
        <v>977</v>
      </c>
      <c r="H97" s="352"/>
      <c r="I97" s="230">
        <f t="shared" si="9"/>
        <v>40</v>
      </c>
      <c r="J97" s="32">
        <f t="shared" si="10"/>
        <v>45760</v>
      </c>
      <c r="K97" s="196">
        <v>21518.651999999998</v>
      </c>
      <c r="L97" s="195" t="s">
        <v>16</v>
      </c>
      <c r="M97" s="195">
        <f t="shared" si="11"/>
        <v>1</v>
      </c>
      <c r="N97" s="196">
        <f t="shared" si="12"/>
        <v>40</v>
      </c>
      <c r="O97" s="195">
        <v>0</v>
      </c>
    </row>
    <row r="98" spans="1:15" ht="20.25" customHeight="1" x14ac:dyDescent="0.25">
      <c r="A98" s="195">
        <v>108</v>
      </c>
      <c r="B98" s="195" t="s">
        <v>555</v>
      </c>
      <c r="C98" s="32">
        <v>45751</v>
      </c>
      <c r="D98" s="195">
        <v>1</v>
      </c>
      <c r="E98" s="230">
        <v>20</v>
      </c>
      <c r="F98" s="195">
        <f t="shared" ref="F98:F136" si="13">D98</f>
        <v>1</v>
      </c>
      <c r="G98" s="351" t="s">
        <v>978</v>
      </c>
      <c r="H98" s="352"/>
      <c r="I98" s="230">
        <f t="shared" si="9"/>
        <v>20</v>
      </c>
      <c r="J98" s="32">
        <f t="shared" si="10"/>
        <v>45751</v>
      </c>
      <c r="K98" s="196">
        <v>21518.651999999998</v>
      </c>
      <c r="L98" s="195" t="s">
        <v>16</v>
      </c>
      <c r="M98" s="195">
        <f t="shared" si="11"/>
        <v>1</v>
      </c>
      <c r="N98" s="196">
        <f t="shared" si="12"/>
        <v>20</v>
      </c>
      <c r="O98" s="195">
        <v>0</v>
      </c>
    </row>
    <row r="99" spans="1:15" ht="20.25" customHeight="1" x14ac:dyDescent="0.25">
      <c r="A99" s="195">
        <v>109</v>
      </c>
      <c r="B99" s="195" t="s">
        <v>555</v>
      </c>
      <c r="C99" s="32">
        <v>45753</v>
      </c>
      <c r="D99" s="195">
        <v>1</v>
      </c>
      <c r="E99" s="230">
        <v>20</v>
      </c>
      <c r="F99" s="195">
        <f t="shared" si="13"/>
        <v>1</v>
      </c>
      <c r="G99" s="351" t="s">
        <v>978</v>
      </c>
      <c r="H99" s="352"/>
      <c r="I99" s="230">
        <f t="shared" si="9"/>
        <v>20</v>
      </c>
      <c r="J99" s="32">
        <f t="shared" si="10"/>
        <v>45753</v>
      </c>
      <c r="K99" s="196">
        <v>21518.651999999998</v>
      </c>
      <c r="L99" s="195" t="s">
        <v>16</v>
      </c>
      <c r="M99" s="195">
        <f t="shared" si="11"/>
        <v>1</v>
      </c>
      <c r="N99" s="196">
        <f t="shared" si="12"/>
        <v>20</v>
      </c>
      <c r="O99" s="195">
        <v>0</v>
      </c>
    </row>
    <row r="100" spans="1:15" ht="20.25" customHeight="1" x14ac:dyDescent="0.25">
      <c r="A100" s="195">
        <v>110</v>
      </c>
      <c r="B100" s="195" t="s">
        <v>555</v>
      </c>
      <c r="C100" s="32">
        <v>45756</v>
      </c>
      <c r="D100" s="195">
        <v>1</v>
      </c>
      <c r="E100" s="230">
        <v>20</v>
      </c>
      <c r="F100" s="195">
        <f t="shared" si="13"/>
        <v>1</v>
      </c>
      <c r="G100" s="351" t="s">
        <v>978</v>
      </c>
      <c r="H100" s="352"/>
      <c r="I100" s="230">
        <f t="shared" si="9"/>
        <v>20</v>
      </c>
      <c r="J100" s="32">
        <f t="shared" si="10"/>
        <v>45756</v>
      </c>
      <c r="K100" s="196">
        <v>21518.651999999998</v>
      </c>
      <c r="L100" s="195" t="s">
        <v>16</v>
      </c>
      <c r="M100" s="195">
        <f t="shared" si="11"/>
        <v>1</v>
      </c>
      <c r="N100" s="196">
        <f t="shared" si="12"/>
        <v>20</v>
      </c>
      <c r="O100" s="195">
        <v>0</v>
      </c>
    </row>
    <row r="101" spans="1:15" ht="20.25" customHeight="1" x14ac:dyDescent="0.25">
      <c r="A101" s="195"/>
      <c r="B101" s="195" t="s">
        <v>555</v>
      </c>
      <c r="C101" s="32">
        <v>45757</v>
      </c>
      <c r="D101" s="195">
        <v>1</v>
      </c>
      <c r="E101" s="230">
        <v>20</v>
      </c>
      <c r="F101" s="195">
        <v>1</v>
      </c>
      <c r="G101" s="351" t="s">
        <v>978</v>
      </c>
      <c r="H101" s="352"/>
      <c r="I101" s="230">
        <v>20</v>
      </c>
      <c r="J101" s="32">
        <f t="shared" si="10"/>
        <v>45757</v>
      </c>
      <c r="K101" s="196">
        <v>21518.651999999998</v>
      </c>
      <c r="L101" s="195" t="s">
        <v>16</v>
      </c>
      <c r="M101" s="195">
        <v>1</v>
      </c>
      <c r="N101" s="196">
        <v>20</v>
      </c>
      <c r="O101" s="195">
        <v>0</v>
      </c>
    </row>
    <row r="102" spans="1:15" ht="20.25" customHeight="1" x14ac:dyDescent="0.25">
      <c r="A102" s="195"/>
      <c r="B102" s="195" t="s">
        <v>555</v>
      </c>
      <c r="C102" s="32">
        <v>45759</v>
      </c>
      <c r="D102" s="195">
        <v>1</v>
      </c>
      <c r="E102" s="230">
        <v>20</v>
      </c>
      <c r="F102" s="195">
        <v>1</v>
      </c>
      <c r="G102" s="351" t="s">
        <v>978</v>
      </c>
      <c r="H102" s="352"/>
      <c r="I102" s="230">
        <v>20</v>
      </c>
      <c r="J102" s="32">
        <f t="shared" si="10"/>
        <v>45759</v>
      </c>
      <c r="K102" s="196">
        <v>21518.651999999998</v>
      </c>
      <c r="L102" s="195" t="s">
        <v>16</v>
      </c>
      <c r="M102" s="195">
        <v>1</v>
      </c>
      <c r="N102" s="196">
        <v>20</v>
      </c>
      <c r="O102" s="195">
        <v>0</v>
      </c>
    </row>
    <row r="103" spans="1:15" ht="20.25" customHeight="1" x14ac:dyDescent="0.25">
      <c r="A103" s="195"/>
      <c r="B103" s="195" t="s">
        <v>555</v>
      </c>
      <c r="C103" s="32">
        <v>45759</v>
      </c>
      <c r="D103" s="195">
        <v>1</v>
      </c>
      <c r="E103" s="230">
        <v>20</v>
      </c>
      <c r="F103" s="195">
        <v>1</v>
      </c>
      <c r="G103" s="351" t="s">
        <v>978</v>
      </c>
      <c r="H103" s="352"/>
      <c r="I103" s="230">
        <v>20</v>
      </c>
      <c r="J103" s="32">
        <f t="shared" si="10"/>
        <v>45759</v>
      </c>
      <c r="K103" s="196">
        <v>21518.651999999998</v>
      </c>
      <c r="L103" s="195" t="s">
        <v>16</v>
      </c>
      <c r="M103" s="195">
        <v>1</v>
      </c>
      <c r="N103" s="196">
        <v>20</v>
      </c>
      <c r="O103" s="195">
        <v>0</v>
      </c>
    </row>
    <row r="104" spans="1:15" ht="20.25" customHeight="1" x14ac:dyDescent="0.25">
      <c r="A104" s="195"/>
      <c r="B104" s="195" t="s">
        <v>555</v>
      </c>
      <c r="C104" s="32">
        <v>45760</v>
      </c>
      <c r="D104" s="195">
        <v>1</v>
      </c>
      <c r="E104" s="230">
        <v>20</v>
      </c>
      <c r="F104" s="195">
        <v>1</v>
      </c>
      <c r="G104" s="351" t="s">
        <v>978</v>
      </c>
      <c r="H104" s="352"/>
      <c r="I104" s="230">
        <v>20</v>
      </c>
      <c r="J104" s="32">
        <f t="shared" si="10"/>
        <v>45760</v>
      </c>
      <c r="K104" s="196">
        <v>21518.651999999998</v>
      </c>
      <c r="L104" s="195" t="s">
        <v>16</v>
      </c>
      <c r="M104" s="195">
        <v>1</v>
      </c>
      <c r="N104" s="196">
        <v>20</v>
      </c>
      <c r="O104" s="195">
        <v>0</v>
      </c>
    </row>
    <row r="105" spans="1:15" ht="20.25" customHeight="1" x14ac:dyDescent="0.25">
      <c r="A105" s="195"/>
      <c r="B105" s="195" t="s">
        <v>555</v>
      </c>
      <c r="C105" s="32">
        <v>45764</v>
      </c>
      <c r="D105" s="195">
        <v>1</v>
      </c>
      <c r="E105" s="230">
        <v>20</v>
      </c>
      <c r="F105" s="195">
        <v>1</v>
      </c>
      <c r="G105" s="351" t="s">
        <v>978</v>
      </c>
      <c r="H105" s="352"/>
      <c r="I105" s="230">
        <v>20</v>
      </c>
      <c r="J105" s="32">
        <f t="shared" si="10"/>
        <v>45764</v>
      </c>
      <c r="K105" s="196">
        <v>21518.651999999998</v>
      </c>
      <c r="L105" s="195" t="s">
        <v>16</v>
      </c>
      <c r="M105" s="195">
        <v>1</v>
      </c>
      <c r="N105" s="196">
        <v>20</v>
      </c>
      <c r="O105" s="195">
        <v>0</v>
      </c>
    </row>
    <row r="106" spans="1:15" ht="20.25" customHeight="1" x14ac:dyDescent="0.25">
      <c r="A106" s="195"/>
      <c r="B106" s="195" t="s">
        <v>555</v>
      </c>
      <c r="C106" s="32">
        <v>45765</v>
      </c>
      <c r="D106" s="195">
        <v>1</v>
      </c>
      <c r="E106" s="230">
        <v>20</v>
      </c>
      <c r="F106" s="195">
        <v>1</v>
      </c>
      <c r="G106" s="351" t="s">
        <v>978</v>
      </c>
      <c r="H106" s="352"/>
      <c r="I106" s="230">
        <v>20</v>
      </c>
      <c r="J106" s="32">
        <f t="shared" si="10"/>
        <v>45765</v>
      </c>
      <c r="K106" s="196">
        <v>21518.651999999998</v>
      </c>
      <c r="L106" s="195" t="s">
        <v>16</v>
      </c>
      <c r="M106" s="195">
        <v>1</v>
      </c>
      <c r="N106" s="196">
        <v>20</v>
      </c>
      <c r="O106" s="195">
        <v>0</v>
      </c>
    </row>
    <row r="107" spans="1:15" ht="20.25" customHeight="1" x14ac:dyDescent="0.25">
      <c r="A107" s="195"/>
      <c r="B107" s="195" t="s">
        <v>555</v>
      </c>
      <c r="C107" s="32">
        <v>45765</v>
      </c>
      <c r="D107" s="195">
        <v>1</v>
      </c>
      <c r="E107" s="230">
        <v>20</v>
      </c>
      <c r="F107" s="195">
        <v>1</v>
      </c>
      <c r="G107" s="351" t="s">
        <v>978</v>
      </c>
      <c r="H107" s="352"/>
      <c r="I107" s="230">
        <v>20</v>
      </c>
      <c r="J107" s="32">
        <f t="shared" si="10"/>
        <v>45765</v>
      </c>
      <c r="K107" s="196">
        <v>21518.651999999998</v>
      </c>
      <c r="L107" s="195" t="s">
        <v>16</v>
      </c>
      <c r="M107" s="195">
        <v>1</v>
      </c>
      <c r="N107" s="196">
        <v>20</v>
      </c>
      <c r="O107" s="195">
        <v>0</v>
      </c>
    </row>
    <row r="108" spans="1:15" ht="20.25" customHeight="1" x14ac:dyDescent="0.25">
      <c r="A108" s="195"/>
      <c r="B108" s="195" t="s">
        <v>555</v>
      </c>
      <c r="C108" s="32">
        <v>45767</v>
      </c>
      <c r="D108" s="195">
        <v>1</v>
      </c>
      <c r="E108" s="230">
        <v>20</v>
      </c>
      <c r="F108" s="195">
        <v>1</v>
      </c>
      <c r="G108" s="351" t="s">
        <v>978</v>
      </c>
      <c r="H108" s="352"/>
      <c r="I108" s="230">
        <v>20</v>
      </c>
      <c r="J108" s="32">
        <f t="shared" si="10"/>
        <v>45767</v>
      </c>
      <c r="K108" s="196">
        <v>21518.651999999998</v>
      </c>
      <c r="L108" s="195" t="s">
        <v>16</v>
      </c>
      <c r="M108" s="195">
        <v>1</v>
      </c>
      <c r="N108" s="196">
        <v>20</v>
      </c>
      <c r="O108" s="195">
        <v>0</v>
      </c>
    </row>
    <row r="109" spans="1:15" ht="20.25" customHeight="1" x14ac:dyDescent="0.25">
      <c r="A109" s="195"/>
      <c r="B109" s="195" t="s">
        <v>555</v>
      </c>
      <c r="C109" s="32">
        <v>45767</v>
      </c>
      <c r="D109" s="195">
        <v>1</v>
      </c>
      <c r="E109" s="230">
        <v>20</v>
      </c>
      <c r="F109" s="195">
        <v>1</v>
      </c>
      <c r="G109" s="351" t="s">
        <v>978</v>
      </c>
      <c r="H109" s="352"/>
      <c r="I109" s="230">
        <v>20</v>
      </c>
      <c r="J109" s="32">
        <f t="shared" si="10"/>
        <v>45767</v>
      </c>
      <c r="K109" s="196">
        <v>21518.651999999998</v>
      </c>
      <c r="L109" s="195" t="s">
        <v>16</v>
      </c>
      <c r="M109" s="195">
        <v>1</v>
      </c>
      <c r="N109" s="196">
        <v>20</v>
      </c>
      <c r="O109" s="195">
        <v>0</v>
      </c>
    </row>
    <row r="110" spans="1:15" ht="20.25" customHeight="1" x14ac:dyDescent="0.25">
      <c r="A110" s="195"/>
      <c r="B110" s="195" t="s">
        <v>555</v>
      </c>
      <c r="C110" s="32">
        <v>45767</v>
      </c>
      <c r="D110" s="195">
        <v>1</v>
      </c>
      <c r="E110" s="230">
        <v>20</v>
      </c>
      <c r="F110" s="195">
        <v>1</v>
      </c>
      <c r="G110" s="351" t="s">
        <v>978</v>
      </c>
      <c r="H110" s="352"/>
      <c r="I110" s="230">
        <v>20</v>
      </c>
      <c r="J110" s="32">
        <f t="shared" si="10"/>
        <v>45767</v>
      </c>
      <c r="K110" s="196">
        <v>21518.651999999998</v>
      </c>
      <c r="L110" s="195" t="s">
        <v>16</v>
      </c>
      <c r="M110" s="195">
        <v>1</v>
      </c>
      <c r="N110" s="196">
        <v>20</v>
      </c>
      <c r="O110" s="195">
        <v>0</v>
      </c>
    </row>
    <row r="111" spans="1:15" ht="20.25" customHeight="1" x14ac:dyDescent="0.25">
      <c r="A111" s="195"/>
      <c r="B111" s="195" t="s">
        <v>555</v>
      </c>
      <c r="C111" s="32">
        <v>45768</v>
      </c>
      <c r="D111" s="195">
        <v>1</v>
      </c>
      <c r="E111" s="230">
        <v>20</v>
      </c>
      <c r="F111" s="195">
        <v>1</v>
      </c>
      <c r="G111" s="351" t="s">
        <v>978</v>
      </c>
      <c r="H111" s="352"/>
      <c r="I111" s="230">
        <v>20</v>
      </c>
      <c r="J111" s="32">
        <f t="shared" si="10"/>
        <v>45768</v>
      </c>
      <c r="K111" s="196">
        <v>21518.651999999998</v>
      </c>
      <c r="L111" s="195" t="s">
        <v>16</v>
      </c>
      <c r="M111" s="195">
        <v>1</v>
      </c>
      <c r="N111" s="196">
        <v>20</v>
      </c>
      <c r="O111" s="195">
        <v>0</v>
      </c>
    </row>
    <row r="112" spans="1:15" ht="20.25" customHeight="1" x14ac:dyDescent="0.25">
      <c r="A112" s="195">
        <v>111</v>
      </c>
      <c r="B112" s="195" t="s">
        <v>555</v>
      </c>
      <c r="C112" s="32">
        <v>45770</v>
      </c>
      <c r="D112" s="195">
        <v>1</v>
      </c>
      <c r="E112" s="230">
        <v>20</v>
      </c>
      <c r="F112" s="195">
        <f t="shared" si="13"/>
        <v>1</v>
      </c>
      <c r="G112" s="351" t="s">
        <v>978</v>
      </c>
      <c r="H112" s="352"/>
      <c r="I112" s="230">
        <f t="shared" si="9"/>
        <v>20</v>
      </c>
      <c r="J112" s="32">
        <f t="shared" si="10"/>
        <v>45770</v>
      </c>
      <c r="K112" s="196">
        <v>21518.651999999998</v>
      </c>
      <c r="L112" s="195" t="s">
        <v>16</v>
      </c>
      <c r="M112" s="195">
        <f t="shared" si="11"/>
        <v>1</v>
      </c>
      <c r="N112" s="196">
        <f t="shared" si="12"/>
        <v>20</v>
      </c>
      <c r="O112" s="195">
        <v>0</v>
      </c>
    </row>
    <row r="113" spans="1:15" ht="20.25" customHeight="1" x14ac:dyDescent="0.25">
      <c r="A113" s="195">
        <v>112</v>
      </c>
      <c r="B113" s="195" t="s">
        <v>555</v>
      </c>
      <c r="C113" s="32">
        <v>45771</v>
      </c>
      <c r="D113" s="195">
        <v>1</v>
      </c>
      <c r="E113" s="230">
        <v>20</v>
      </c>
      <c r="F113" s="195">
        <f t="shared" si="13"/>
        <v>1</v>
      </c>
      <c r="G113" s="351" t="s">
        <v>978</v>
      </c>
      <c r="H113" s="352"/>
      <c r="I113" s="230">
        <f t="shared" si="9"/>
        <v>20</v>
      </c>
      <c r="J113" s="32">
        <f t="shared" si="10"/>
        <v>45771</v>
      </c>
      <c r="K113" s="196">
        <v>21518.651999999998</v>
      </c>
      <c r="L113" s="195" t="s">
        <v>16</v>
      </c>
      <c r="M113" s="195">
        <f t="shared" si="11"/>
        <v>1</v>
      </c>
      <c r="N113" s="196">
        <f t="shared" si="12"/>
        <v>20</v>
      </c>
      <c r="O113" s="195">
        <v>0</v>
      </c>
    </row>
    <row r="114" spans="1:15" ht="20.25" customHeight="1" x14ac:dyDescent="0.25">
      <c r="A114" s="195">
        <v>113</v>
      </c>
      <c r="B114" s="195" t="s">
        <v>555</v>
      </c>
      <c r="C114" s="32">
        <v>45741</v>
      </c>
      <c r="D114" s="195">
        <v>1</v>
      </c>
      <c r="E114" s="230">
        <v>20</v>
      </c>
      <c r="F114" s="195">
        <f t="shared" si="13"/>
        <v>1</v>
      </c>
      <c r="G114" s="351" t="s">
        <v>978</v>
      </c>
      <c r="H114" s="352"/>
      <c r="I114" s="230">
        <f t="shared" si="9"/>
        <v>20</v>
      </c>
      <c r="J114" s="32">
        <f t="shared" si="10"/>
        <v>45741</v>
      </c>
      <c r="K114" s="196">
        <v>21518.651999999998</v>
      </c>
      <c r="L114" s="195" t="s">
        <v>16</v>
      </c>
      <c r="M114" s="195">
        <f t="shared" si="11"/>
        <v>1</v>
      </c>
      <c r="N114" s="196">
        <f t="shared" si="12"/>
        <v>20</v>
      </c>
      <c r="O114" s="195">
        <v>0</v>
      </c>
    </row>
    <row r="115" spans="1:15" ht="20.25" customHeight="1" x14ac:dyDescent="0.25">
      <c r="A115" s="195">
        <v>114</v>
      </c>
      <c r="B115" s="195" t="s">
        <v>555</v>
      </c>
      <c r="C115" s="32">
        <v>45743</v>
      </c>
      <c r="D115" s="195">
        <v>1</v>
      </c>
      <c r="E115" s="230">
        <v>20</v>
      </c>
      <c r="F115" s="195">
        <f t="shared" si="13"/>
        <v>1</v>
      </c>
      <c r="G115" s="351" t="s">
        <v>978</v>
      </c>
      <c r="H115" s="352"/>
      <c r="I115" s="230">
        <f t="shared" si="9"/>
        <v>20</v>
      </c>
      <c r="J115" s="32">
        <f t="shared" si="10"/>
        <v>45743</v>
      </c>
      <c r="K115" s="196">
        <v>21518.651999999998</v>
      </c>
      <c r="L115" s="195" t="s">
        <v>16</v>
      </c>
      <c r="M115" s="195">
        <f t="shared" si="11"/>
        <v>1</v>
      </c>
      <c r="N115" s="196">
        <f t="shared" si="12"/>
        <v>20</v>
      </c>
      <c r="O115" s="195">
        <v>0</v>
      </c>
    </row>
    <row r="116" spans="1:15" ht="20.25" customHeight="1" x14ac:dyDescent="0.25">
      <c r="A116" s="195">
        <v>115</v>
      </c>
      <c r="B116" s="195" t="s">
        <v>555</v>
      </c>
      <c r="C116" s="32">
        <v>45748</v>
      </c>
      <c r="D116" s="195">
        <v>1</v>
      </c>
      <c r="E116" s="230">
        <v>20</v>
      </c>
      <c r="F116" s="195">
        <f t="shared" si="13"/>
        <v>1</v>
      </c>
      <c r="G116" s="351" t="s">
        <v>978</v>
      </c>
      <c r="H116" s="352"/>
      <c r="I116" s="230">
        <f t="shared" si="9"/>
        <v>20</v>
      </c>
      <c r="J116" s="32">
        <f t="shared" si="10"/>
        <v>45748</v>
      </c>
      <c r="K116" s="196">
        <v>21518.651999999998</v>
      </c>
      <c r="L116" s="195" t="s">
        <v>16</v>
      </c>
      <c r="M116" s="195">
        <f t="shared" si="11"/>
        <v>1</v>
      </c>
      <c r="N116" s="196">
        <f t="shared" si="12"/>
        <v>20</v>
      </c>
      <c r="O116" s="195">
        <v>0</v>
      </c>
    </row>
    <row r="117" spans="1:15" ht="20.25" customHeight="1" x14ac:dyDescent="0.25">
      <c r="A117" s="195">
        <v>116</v>
      </c>
      <c r="B117" s="195" t="s">
        <v>555</v>
      </c>
      <c r="C117" s="32">
        <v>45752</v>
      </c>
      <c r="D117" s="195">
        <v>1</v>
      </c>
      <c r="E117" s="230">
        <v>20</v>
      </c>
      <c r="F117" s="195">
        <f t="shared" si="13"/>
        <v>1</v>
      </c>
      <c r="G117" s="351" t="s">
        <v>978</v>
      </c>
      <c r="H117" s="352"/>
      <c r="I117" s="230">
        <f t="shared" si="9"/>
        <v>20</v>
      </c>
      <c r="J117" s="32">
        <f t="shared" si="10"/>
        <v>45752</v>
      </c>
      <c r="K117" s="196">
        <v>21518.651999999998</v>
      </c>
      <c r="L117" s="195" t="s">
        <v>16</v>
      </c>
      <c r="M117" s="195">
        <f t="shared" si="11"/>
        <v>1</v>
      </c>
      <c r="N117" s="196">
        <f t="shared" si="12"/>
        <v>20</v>
      </c>
      <c r="O117" s="195">
        <v>0</v>
      </c>
    </row>
    <row r="118" spans="1:15" ht="20.25" customHeight="1" x14ac:dyDescent="0.25">
      <c r="A118" s="195">
        <v>117</v>
      </c>
      <c r="B118" s="195" t="s">
        <v>555</v>
      </c>
      <c r="C118" s="32">
        <v>45759</v>
      </c>
      <c r="D118" s="195">
        <v>1</v>
      </c>
      <c r="E118" s="230">
        <v>20</v>
      </c>
      <c r="F118" s="195">
        <f t="shared" si="13"/>
        <v>1</v>
      </c>
      <c r="G118" s="351" t="s">
        <v>978</v>
      </c>
      <c r="H118" s="352"/>
      <c r="I118" s="230">
        <f t="shared" si="9"/>
        <v>20</v>
      </c>
      <c r="J118" s="32">
        <f t="shared" si="10"/>
        <v>45759</v>
      </c>
      <c r="K118" s="196">
        <v>21518.651999999998</v>
      </c>
      <c r="L118" s="195" t="s">
        <v>16</v>
      </c>
      <c r="M118" s="195">
        <f t="shared" si="11"/>
        <v>1</v>
      </c>
      <c r="N118" s="196">
        <f t="shared" si="12"/>
        <v>20</v>
      </c>
      <c r="O118" s="195">
        <v>0</v>
      </c>
    </row>
    <row r="119" spans="1:15" ht="20.25" customHeight="1" x14ac:dyDescent="0.25">
      <c r="A119" s="195">
        <v>118</v>
      </c>
      <c r="B119" s="195" t="s">
        <v>555</v>
      </c>
      <c r="C119" s="32">
        <v>45766</v>
      </c>
      <c r="D119" s="195">
        <v>1</v>
      </c>
      <c r="E119" s="230">
        <v>20</v>
      </c>
      <c r="F119" s="195">
        <f t="shared" si="13"/>
        <v>1</v>
      </c>
      <c r="G119" s="351" t="s">
        <v>978</v>
      </c>
      <c r="H119" s="352"/>
      <c r="I119" s="230">
        <f t="shared" si="9"/>
        <v>20</v>
      </c>
      <c r="J119" s="32">
        <f t="shared" si="10"/>
        <v>45766</v>
      </c>
      <c r="K119" s="196">
        <v>21518.651999999998</v>
      </c>
      <c r="L119" s="195" t="s">
        <v>16</v>
      </c>
      <c r="M119" s="195">
        <f t="shared" si="11"/>
        <v>1</v>
      </c>
      <c r="N119" s="196">
        <f t="shared" si="12"/>
        <v>20</v>
      </c>
      <c r="O119" s="195">
        <v>0</v>
      </c>
    </row>
    <row r="120" spans="1:15" ht="20.25" customHeight="1" x14ac:dyDescent="0.25">
      <c r="A120" s="195">
        <v>119</v>
      </c>
      <c r="B120" s="195" t="s">
        <v>555</v>
      </c>
      <c r="C120" s="32">
        <v>45773</v>
      </c>
      <c r="D120" s="195">
        <v>1</v>
      </c>
      <c r="E120" s="230">
        <v>20</v>
      </c>
      <c r="F120" s="195">
        <f t="shared" si="13"/>
        <v>1</v>
      </c>
      <c r="G120" s="351" t="s">
        <v>978</v>
      </c>
      <c r="H120" s="352"/>
      <c r="I120" s="230">
        <f t="shared" si="9"/>
        <v>20</v>
      </c>
      <c r="J120" s="32">
        <f t="shared" si="10"/>
        <v>45773</v>
      </c>
      <c r="K120" s="196">
        <v>21518.651999999998</v>
      </c>
      <c r="L120" s="195" t="s">
        <v>16</v>
      </c>
      <c r="M120" s="195">
        <f t="shared" si="11"/>
        <v>1</v>
      </c>
      <c r="N120" s="196">
        <f t="shared" si="12"/>
        <v>20</v>
      </c>
      <c r="O120" s="195">
        <v>0</v>
      </c>
    </row>
    <row r="121" spans="1:15" ht="20.25" customHeight="1" x14ac:dyDescent="0.25">
      <c r="A121" s="195">
        <v>123</v>
      </c>
      <c r="B121" s="195" t="s">
        <v>23</v>
      </c>
      <c r="C121" s="32">
        <v>45743</v>
      </c>
      <c r="D121" s="195">
        <v>1</v>
      </c>
      <c r="E121" s="230">
        <v>50</v>
      </c>
      <c r="F121" s="195">
        <f t="shared" si="13"/>
        <v>1</v>
      </c>
      <c r="G121" s="257" t="s">
        <v>994</v>
      </c>
      <c r="H121" s="258" t="s">
        <v>1000</v>
      </c>
      <c r="I121" s="230">
        <f t="shared" si="9"/>
        <v>50</v>
      </c>
      <c r="J121" s="32">
        <f t="shared" ref="J121:J124" si="14">C121</f>
        <v>45743</v>
      </c>
      <c r="K121" s="196">
        <v>21518.651999999998</v>
      </c>
      <c r="L121" s="195" t="s">
        <v>16</v>
      </c>
      <c r="M121" s="195">
        <f t="shared" si="11"/>
        <v>1</v>
      </c>
      <c r="N121" s="196">
        <f t="shared" si="12"/>
        <v>50</v>
      </c>
      <c r="O121" s="195">
        <v>0</v>
      </c>
    </row>
    <row r="122" spans="1:15" ht="20.25" customHeight="1" x14ac:dyDescent="0.25">
      <c r="A122" s="195">
        <v>124</v>
      </c>
      <c r="B122" s="195" t="s">
        <v>23</v>
      </c>
      <c r="C122" s="32">
        <v>45762</v>
      </c>
      <c r="D122" s="195">
        <v>1</v>
      </c>
      <c r="E122" s="230">
        <v>50</v>
      </c>
      <c r="F122" s="195">
        <f t="shared" si="13"/>
        <v>1</v>
      </c>
      <c r="G122" s="257" t="s">
        <v>994</v>
      </c>
      <c r="H122" s="258" t="s">
        <v>1000</v>
      </c>
      <c r="I122" s="230">
        <f t="shared" si="9"/>
        <v>50</v>
      </c>
      <c r="J122" s="32">
        <f t="shared" si="14"/>
        <v>45762</v>
      </c>
      <c r="K122" s="196">
        <v>21518.651999999998</v>
      </c>
      <c r="L122" s="195" t="s">
        <v>16</v>
      </c>
      <c r="M122" s="195">
        <f t="shared" si="11"/>
        <v>1</v>
      </c>
      <c r="N122" s="196">
        <f t="shared" si="12"/>
        <v>50</v>
      </c>
      <c r="O122" s="195">
        <v>0</v>
      </c>
    </row>
    <row r="123" spans="1:15" ht="20.25" customHeight="1" x14ac:dyDescent="0.25">
      <c r="A123" s="195">
        <v>126</v>
      </c>
      <c r="B123" s="195" t="s">
        <v>923</v>
      </c>
      <c r="C123" s="32">
        <v>45770</v>
      </c>
      <c r="D123" s="195">
        <v>1</v>
      </c>
      <c r="E123" s="230">
        <v>50</v>
      </c>
      <c r="F123" s="195">
        <f t="shared" si="13"/>
        <v>1</v>
      </c>
      <c r="G123" s="257" t="s">
        <v>1019</v>
      </c>
      <c r="H123" s="258" t="s">
        <v>1020</v>
      </c>
      <c r="I123" s="230">
        <f t="shared" si="9"/>
        <v>50</v>
      </c>
      <c r="J123" s="32">
        <f t="shared" si="14"/>
        <v>45770</v>
      </c>
      <c r="K123" s="196">
        <v>21518.651999999998</v>
      </c>
      <c r="L123" s="195" t="s">
        <v>16</v>
      </c>
      <c r="M123" s="195">
        <f t="shared" si="11"/>
        <v>1</v>
      </c>
      <c r="N123" s="196">
        <f t="shared" si="12"/>
        <v>50</v>
      </c>
      <c r="O123" s="195">
        <v>0</v>
      </c>
    </row>
    <row r="124" spans="1:15" ht="20.25" customHeight="1" x14ac:dyDescent="0.25">
      <c r="A124" s="195">
        <v>127</v>
      </c>
      <c r="B124" s="195" t="s">
        <v>923</v>
      </c>
      <c r="C124" s="32">
        <v>45774</v>
      </c>
      <c r="D124" s="195">
        <v>1</v>
      </c>
      <c r="E124" s="230">
        <v>50</v>
      </c>
      <c r="F124" s="195">
        <f t="shared" si="13"/>
        <v>1</v>
      </c>
      <c r="G124" s="257" t="s">
        <v>1019</v>
      </c>
      <c r="H124" s="258" t="s">
        <v>1020</v>
      </c>
      <c r="I124" s="230">
        <f t="shared" si="9"/>
        <v>50</v>
      </c>
      <c r="J124" s="32">
        <f t="shared" si="14"/>
        <v>45774</v>
      </c>
      <c r="K124" s="196">
        <v>21518.651999999998</v>
      </c>
      <c r="L124" s="195" t="s">
        <v>16</v>
      </c>
      <c r="M124" s="195">
        <f t="shared" si="11"/>
        <v>1</v>
      </c>
      <c r="N124" s="196">
        <f t="shared" si="12"/>
        <v>50</v>
      </c>
      <c r="O124" s="195">
        <v>0</v>
      </c>
    </row>
    <row r="125" spans="1:15" ht="20.25" customHeight="1" x14ac:dyDescent="0.25">
      <c r="A125" s="195">
        <v>128</v>
      </c>
      <c r="B125" s="195" t="s">
        <v>923</v>
      </c>
      <c r="C125" s="32">
        <v>45753</v>
      </c>
      <c r="D125" s="195">
        <v>1</v>
      </c>
      <c r="E125" s="230">
        <v>150</v>
      </c>
      <c r="F125" s="195">
        <f t="shared" si="13"/>
        <v>1</v>
      </c>
      <c r="G125" s="257" t="s">
        <v>1022</v>
      </c>
      <c r="H125" s="258" t="s">
        <v>1034</v>
      </c>
      <c r="I125" s="230">
        <f t="shared" si="9"/>
        <v>150</v>
      </c>
      <c r="J125" s="32" t="s">
        <v>25</v>
      </c>
      <c r="K125" s="196">
        <v>21518.651999999998</v>
      </c>
      <c r="L125" s="195" t="s">
        <v>16</v>
      </c>
      <c r="M125" s="195">
        <f t="shared" si="11"/>
        <v>1</v>
      </c>
      <c r="N125" s="196">
        <f t="shared" si="12"/>
        <v>150</v>
      </c>
      <c r="O125" s="195">
        <v>0</v>
      </c>
    </row>
    <row r="126" spans="1:15" ht="20.25" customHeight="1" x14ac:dyDescent="0.25">
      <c r="A126" s="195">
        <v>129</v>
      </c>
      <c r="B126" s="195" t="s">
        <v>923</v>
      </c>
      <c r="C126" s="32">
        <v>45753</v>
      </c>
      <c r="D126" s="195">
        <v>1</v>
      </c>
      <c r="E126" s="230">
        <v>150</v>
      </c>
      <c r="F126" s="195">
        <f t="shared" si="13"/>
        <v>1</v>
      </c>
      <c r="G126" s="257" t="s">
        <v>1023</v>
      </c>
      <c r="H126" s="258" t="s">
        <v>1034</v>
      </c>
      <c r="I126" s="230">
        <f t="shared" si="9"/>
        <v>150</v>
      </c>
      <c r="J126" s="32" t="s">
        <v>25</v>
      </c>
      <c r="K126" s="196">
        <v>21518.651999999998</v>
      </c>
      <c r="L126" s="195" t="s">
        <v>16</v>
      </c>
      <c r="M126" s="195">
        <f t="shared" si="11"/>
        <v>1</v>
      </c>
      <c r="N126" s="196">
        <f t="shared" si="12"/>
        <v>150</v>
      </c>
      <c r="O126" s="195">
        <v>0</v>
      </c>
    </row>
    <row r="127" spans="1:15" ht="20.25" customHeight="1" x14ac:dyDescent="0.25">
      <c r="A127" s="195">
        <v>130</v>
      </c>
      <c r="B127" s="195" t="s">
        <v>923</v>
      </c>
      <c r="C127" s="32">
        <v>45753</v>
      </c>
      <c r="D127" s="195">
        <v>1</v>
      </c>
      <c r="E127" s="230">
        <v>150</v>
      </c>
      <c r="F127" s="195">
        <f t="shared" si="13"/>
        <v>1</v>
      </c>
      <c r="G127" s="257" t="s">
        <v>1024</v>
      </c>
      <c r="H127" s="258" t="s">
        <v>1034</v>
      </c>
      <c r="I127" s="230">
        <f t="shared" si="9"/>
        <v>150</v>
      </c>
      <c r="J127" s="32" t="s">
        <v>25</v>
      </c>
      <c r="K127" s="196">
        <v>21518.651999999998</v>
      </c>
      <c r="L127" s="195" t="s">
        <v>16</v>
      </c>
      <c r="M127" s="195">
        <f t="shared" si="11"/>
        <v>1</v>
      </c>
      <c r="N127" s="196">
        <f t="shared" si="12"/>
        <v>150</v>
      </c>
      <c r="O127" s="195">
        <v>0</v>
      </c>
    </row>
    <row r="128" spans="1:15" ht="20.25" customHeight="1" x14ac:dyDescent="0.25">
      <c r="A128" s="195">
        <v>131</v>
      </c>
      <c r="B128" s="195" t="s">
        <v>923</v>
      </c>
      <c r="C128" s="32">
        <v>45753</v>
      </c>
      <c r="D128" s="195">
        <v>1</v>
      </c>
      <c r="E128" s="230">
        <v>150</v>
      </c>
      <c r="F128" s="195">
        <f t="shared" si="13"/>
        <v>1</v>
      </c>
      <c r="G128" s="257" t="s">
        <v>1025</v>
      </c>
      <c r="H128" s="258" t="s">
        <v>1034</v>
      </c>
      <c r="I128" s="230">
        <f t="shared" si="9"/>
        <v>150</v>
      </c>
      <c r="J128" s="32" t="s">
        <v>25</v>
      </c>
      <c r="K128" s="196">
        <v>21518.651999999998</v>
      </c>
      <c r="L128" s="195" t="s">
        <v>16</v>
      </c>
      <c r="M128" s="195">
        <f t="shared" si="11"/>
        <v>1</v>
      </c>
      <c r="N128" s="196">
        <f t="shared" si="12"/>
        <v>150</v>
      </c>
      <c r="O128" s="195">
        <v>0</v>
      </c>
    </row>
    <row r="129" spans="1:15" ht="20.25" customHeight="1" x14ac:dyDescent="0.25">
      <c r="A129" s="195">
        <v>132</v>
      </c>
      <c r="B129" s="195" t="s">
        <v>923</v>
      </c>
      <c r="C129" s="32">
        <v>45753</v>
      </c>
      <c r="D129" s="195">
        <v>1</v>
      </c>
      <c r="E129" s="230">
        <v>150</v>
      </c>
      <c r="F129" s="195">
        <f t="shared" si="13"/>
        <v>1</v>
      </c>
      <c r="G129" s="257" t="s">
        <v>1026</v>
      </c>
      <c r="H129" s="258" t="s">
        <v>1034</v>
      </c>
      <c r="I129" s="230">
        <f t="shared" si="9"/>
        <v>150</v>
      </c>
      <c r="J129" s="32" t="s">
        <v>25</v>
      </c>
      <c r="K129" s="196">
        <v>21518.651999999998</v>
      </c>
      <c r="L129" s="195" t="s">
        <v>16</v>
      </c>
      <c r="M129" s="195">
        <f t="shared" si="11"/>
        <v>1</v>
      </c>
      <c r="N129" s="196">
        <f t="shared" si="12"/>
        <v>150</v>
      </c>
      <c r="O129" s="195">
        <v>0</v>
      </c>
    </row>
    <row r="130" spans="1:15" ht="20.25" customHeight="1" x14ac:dyDescent="0.25">
      <c r="A130" s="195">
        <v>133</v>
      </c>
      <c r="B130" s="195" t="s">
        <v>923</v>
      </c>
      <c r="C130" s="32">
        <v>45753</v>
      </c>
      <c r="D130" s="195">
        <v>1</v>
      </c>
      <c r="E130" s="230">
        <v>150</v>
      </c>
      <c r="F130" s="195">
        <f t="shared" si="13"/>
        <v>1</v>
      </c>
      <c r="G130" s="257" t="s">
        <v>1027</v>
      </c>
      <c r="H130" s="258" t="s">
        <v>1034</v>
      </c>
      <c r="I130" s="230">
        <f t="shared" si="9"/>
        <v>150</v>
      </c>
      <c r="J130" s="32" t="s">
        <v>25</v>
      </c>
      <c r="K130" s="196">
        <v>21518.651999999998</v>
      </c>
      <c r="L130" s="195" t="s">
        <v>16</v>
      </c>
      <c r="M130" s="195">
        <f t="shared" si="11"/>
        <v>1</v>
      </c>
      <c r="N130" s="196">
        <f t="shared" si="12"/>
        <v>150</v>
      </c>
      <c r="O130" s="195">
        <v>0</v>
      </c>
    </row>
    <row r="131" spans="1:15" ht="20.25" customHeight="1" x14ac:dyDescent="0.25">
      <c r="A131" s="195">
        <v>134</v>
      </c>
      <c r="B131" s="195" t="s">
        <v>923</v>
      </c>
      <c r="C131" s="32">
        <v>45753</v>
      </c>
      <c r="D131" s="195">
        <v>1</v>
      </c>
      <c r="E131" s="230">
        <v>150</v>
      </c>
      <c r="F131" s="195">
        <f t="shared" si="13"/>
        <v>1</v>
      </c>
      <c r="G131" s="257" t="s">
        <v>1028</v>
      </c>
      <c r="H131" s="258" t="s">
        <v>1034</v>
      </c>
      <c r="I131" s="230">
        <f t="shared" si="9"/>
        <v>150</v>
      </c>
      <c r="J131" s="32" t="s">
        <v>25</v>
      </c>
      <c r="K131" s="196">
        <v>21518.651999999998</v>
      </c>
      <c r="L131" s="195" t="s">
        <v>16</v>
      </c>
      <c r="M131" s="195">
        <f t="shared" si="11"/>
        <v>1</v>
      </c>
      <c r="N131" s="196">
        <f t="shared" si="12"/>
        <v>150</v>
      </c>
      <c r="O131" s="195">
        <v>0</v>
      </c>
    </row>
    <row r="132" spans="1:15" ht="20.25" customHeight="1" x14ac:dyDescent="0.25">
      <c r="A132" s="195">
        <v>135</v>
      </c>
      <c r="B132" s="195" t="s">
        <v>923</v>
      </c>
      <c r="C132" s="32">
        <v>45753</v>
      </c>
      <c r="D132" s="195">
        <v>1</v>
      </c>
      <c r="E132" s="230">
        <v>150</v>
      </c>
      <c r="F132" s="195">
        <f t="shared" si="13"/>
        <v>1</v>
      </c>
      <c r="G132" s="257" t="s">
        <v>1029</v>
      </c>
      <c r="H132" s="258" t="s">
        <v>1034</v>
      </c>
      <c r="I132" s="230">
        <f t="shared" si="9"/>
        <v>150</v>
      </c>
      <c r="J132" s="32" t="s">
        <v>25</v>
      </c>
      <c r="K132" s="196">
        <v>21518.651999999998</v>
      </c>
      <c r="L132" s="195" t="s">
        <v>16</v>
      </c>
      <c r="M132" s="195">
        <f t="shared" si="11"/>
        <v>1</v>
      </c>
      <c r="N132" s="196">
        <f t="shared" si="12"/>
        <v>150</v>
      </c>
      <c r="O132" s="195">
        <v>0</v>
      </c>
    </row>
    <row r="133" spans="1:15" ht="20.25" customHeight="1" x14ac:dyDescent="0.25">
      <c r="A133" s="195">
        <v>136</v>
      </c>
      <c r="B133" s="195" t="s">
        <v>923</v>
      </c>
      <c r="C133" s="32">
        <v>45753</v>
      </c>
      <c r="D133" s="195">
        <v>1</v>
      </c>
      <c r="E133" s="230">
        <v>150</v>
      </c>
      <c r="F133" s="195">
        <f t="shared" si="13"/>
        <v>1</v>
      </c>
      <c r="G133" s="257" t="s">
        <v>1030</v>
      </c>
      <c r="H133" s="258" t="s">
        <v>1034</v>
      </c>
      <c r="I133" s="230">
        <f t="shared" si="9"/>
        <v>150</v>
      </c>
      <c r="J133" s="32" t="s">
        <v>25</v>
      </c>
      <c r="K133" s="196">
        <v>21518.651999999998</v>
      </c>
      <c r="L133" s="195" t="s">
        <v>16</v>
      </c>
      <c r="M133" s="195">
        <f t="shared" si="11"/>
        <v>1</v>
      </c>
      <c r="N133" s="196">
        <f t="shared" si="12"/>
        <v>150</v>
      </c>
      <c r="O133" s="195">
        <v>0</v>
      </c>
    </row>
    <row r="134" spans="1:15" ht="20.25" customHeight="1" x14ac:dyDescent="0.25">
      <c r="A134" s="195"/>
      <c r="B134" s="195" t="s">
        <v>923</v>
      </c>
      <c r="C134" s="32">
        <v>45753</v>
      </c>
      <c r="D134" s="195">
        <v>1</v>
      </c>
      <c r="E134" s="230">
        <v>150</v>
      </c>
      <c r="F134" s="195">
        <f t="shared" si="13"/>
        <v>1</v>
      </c>
      <c r="G134" s="257" t="s">
        <v>1031</v>
      </c>
      <c r="H134" s="258" t="s">
        <v>1034</v>
      </c>
      <c r="I134" s="230">
        <f t="shared" si="9"/>
        <v>150</v>
      </c>
      <c r="J134" s="32" t="s">
        <v>25</v>
      </c>
      <c r="K134" s="196">
        <v>21518.651999999998</v>
      </c>
      <c r="L134" s="195" t="s">
        <v>16</v>
      </c>
      <c r="M134" s="195">
        <f t="shared" ref="M134:M136" si="15">F134</f>
        <v>1</v>
      </c>
      <c r="N134" s="196">
        <f t="shared" ref="N134:N136" si="16">I134</f>
        <v>150</v>
      </c>
      <c r="O134" s="195">
        <v>0</v>
      </c>
    </row>
    <row r="135" spans="1:15" ht="20.25" customHeight="1" x14ac:dyDescent="0.25">
      <c r="A135" s="195"/>
      <c r="B135" s="195" t="s">
        <v>23</v>
      </c>
      <c r="C135" s="32">
        <v>45766</v>
      </c>
      <c r="D135" s="195">
        <v>1</v>
      </c>
      <c r="E135" s="230">
        <v>200</v>
      </c>
      <c r="F135" s="195">
        <f t="shared" si="13"/>
        <v>1</v>
      </c>
      <c r="G135" s="257" t="s">
        <v>1032</v>
      </c>
      <c r="H135" s="258" t="s">
        <v>1035</v>
      </c>
      <c r="I135" s="230">
        <f t="shared" si="9"/>
        <v>200</v>
      </c>
      <c r="J135" s="32" t="s">
        <v>25</v>
      </c>
      <c r="K135" s="196">
        <v>21518.651999999998</v>
      </c>
      <c r="L135" s="195" t="s">
        <v>16</v>
      </c>
      <c r="M135" s="195">
        <f t="shared" si="15"/>
        <v>1</v>
      </c>
      <c r="N135" s="196">
        <f t="shared" si="16"/>
        <v>200</v>
      </c>
      <c r="O135" s="195">
        <v>0</v>
      </c>
    </row>
    <row r="136" spans="1:15" ht="20.25" customHeight="1" x14ac:dyDescent="0.25">
      <c r="A136" s="195"/>
      <c r="B136" s="195" t="s">
        <v>1021</v>
      </c>
      <c r="C136" s="32">
        <v>45764</v>
      </c>
      <c r="D136" s="195">
        <v>1</v>
      </c>
      <c r="E136" s="230">
        <v>10</v>
      </c>
      <c r="F136" s="195">
        <f t="shared" si="13"/>
        <v>1</v>
      </c>
      <c r="G136" s="257" t="s">
        <v>1033</v>
      </c>
      <c r="H136" s="258" t="s">
        <v>1035</v>
      </c>
      <c r="I136" s="230">
        <f t="shared" si="9"/>
        <v>10</v>
      </c>
      <c r="J136" s="32" t="s">
        <v>25</v>
      </c>
      <c r="K136" s="196">
        <v>21518.651999999998</v>
      </c>
      <c r="L136" s="195" t="s">
        <v>16</v>
      </c>
      <c r="M136" s="195">
        <f t="shared" si="15"/>
        <v>1</v>
      </c>
      <c r="N136" s="196">
        <f t="shared" si="16"/>
        <v>10</v>
      </c>
      <c r="O136" s="195">
        <v>0</v>
      </c>
    </row>
  </sheetData>
  <autoFilter ref="A5:P131"/>
  <mergeCells count="121">
    <mergeCell ref="G98:H98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116:H116"/>
    <mergeCell ref="G117:H117"/>
    <mergeCell ref="G118:H118"/>
    <mergeCell ref="G119:H119"/>
    <mergeCell ref="G120:H120"/>
    <mergeCell ref="G99:H99"/>
    <mergeCell ref="G100:H100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1:H101"/>
    <mergeCell ref="G102:H102"/>
    <mergeCell ref="G103:H103"/>
    <mergeCell ref="G109:H109"/>
    <mergeCell ref="G110:H110"/>
    <mergeCell ref="G111:H111"/>
    <mergeCell ref="G80:H80"/>
    <mergeCell ref="G81:H81"/>
    <mergeCell ref="G82:H82"/>
    <mergeCell ref="G83:H83"/>
    <mergeCell ref="G84:H84"/>
    <mergeCell ref="G85:H85"/>
    <mergeCell ref="G75:H75"/>
    <mergeCell ref="G76:H76"/>
    <mergeCell ref="G77:H77"/>
    <mergeCell ref="G78:H78"/>
    <mergeCell ref="G79:H79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36:H36"/>
    <mergeCell ref="G37:H37"/>
    <mergeCell ref="G38:H38"/>
    <mergeCell ref="G39:H39"/>
    <mergeCell ref="G40:H40"/>
    <mergeCell ref="G49:H49"/>
    <mergeCell ref="G50:H50"/>
    <mergeCell ref="G30:H30"/>
    <mergeCell ref="G31:H31"/>
    <mergeCell ref="G32:H32"/>
    <mergeCell ref="G33:H33"/>
    <mergeCell ref="G34:H34"/>
    <mergeCell ref="G35:H35"/>
    <mergeCell ref="G41:H41"/>
    <mergeCell ref="G42:H42"/>
    <mergeCell ref="G43:H43"/>
    <mergeCell ref="G44:H44"/>
    <mergeCell ref="G45:H45"/>
    <mergeCell ref="G46:H46"/>
    <mergeCell ref="G47:H47"/>
    <mergeCell ref="G48:H48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26"/>
  <sheetViews>
    <sheetView topLeftCell="A4" zoomScale="85" zoomScaleNormal="85" workbookViewId="0">
      <pane ySplit="1" topLeftCell="A5" activePane="bottomLeft" state="frozen"/>
      <selection activeCell="S30" sqref="S30"/>
      <selection pane="bottomLeft" activeCell="H118" sqref="H118"/>
    </sheetView>
  </sheetViews>
  <sheetFormatPr defaultRowHeight="15" x14ac:dyDescent="0.25"/>
  <cols>
    <col min="1" max="1" width="20" style="276" customWidth="1"/>
    <col min="2" max="2" width="42.5703125" style="276" customWidth="1"/>
    <col min="3" max="5" width="20" style="276" customWidth="1"/>
    <col min="6" max="6" width="18.85546875" style="276" customWidth="1"/>
    <col min="7" max="7" width="12.42578125" style="276" customWidth="1"/>
    <col min="8" max="15" width="20" style="276" customWidth="1"/>
    <col min="16" max="16" width="10.7109375" style="227" bestFit="1" customWidth="1"/>
    <col min="17" max="16384" width="9.140625" style="227"/>
  </cols>
  <sheetData>
    <row r="1" spans="1:15" x14ac:dyDescent="0.25">
      <c r="A1" s="357" t="s">
        <v>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x14ac:dyDescent="0.25">
      <c r="A2" s="321"/>
      <c r="B2" s="321"/>
      <c r="C2" s="321"/>
      <c r="D2" s="324"/>
      <c r="E2" s="325"/>
      <c r="F2" s="321"/>
      <c r="G2" s="321"/>
      <c r="H2" s="326"/>
      <c r="I2" s="325"/>
      <c r="J2" s="324"/>
      <c r="K2" s="324"/>
      <c r="L2" s="321"/>
      <c r="M2" s="324"/>
      <c r="N2" s="327"/>
      <c r="O2" s="324"/>
    </row>
    <row r="3" spans="1:15" x14ac:dyDescent="0.25">
      <c r="A3" s="356" t="s">
        <v>0</v>
      </c>
      <c r="B3" s="355" t="s">
        <v>2</v>
      </c>
      <c r="C3" s="358" t="s">
        <v>3</v>
      </c>
      <c r="D3" s="359"/>
      <c r="E3" s="360"/>
      <c r="F3" s="357" t="s">
        <v>4</v>
      </c>
      <c r="G3" s="357"/>
      <c r="H3" s="357"/>
      <c r="I3" s="357"/>
      <c r="J3" s="357"/>
      <c r="K3" s="357"/>
      <c r="L3" s="357"/>
      <c r="M3" s="357" t="s">
        <v>5</v>
      </c>
      <c r="N3" s="357"/>
      <c r="O3" s="357"/>
    </row>
    <row r="4" spans="1:15" ht="42.75" x14ac:dyDescent="0.25">
      <c r="A4" s="356"/>
      <c r="B4" s="356"/>
      <c r="C4" s="321" t="s">
        <v>17</v>
      </c>
      <c r="D4" s="320" t="s">
        <v>6</v>
      </c>
      <c r="E4" s="328" t="s">
        <v>7</v>
      </c>
      <c r="F4" s="320" t="s">
        <v>6</v>
      </c>
      <c r="G4" s="320" t="s">
        <v>8</v>
      </c>
      <c r="H4" s="329" t="s">
        <v>18</v>
      </c>
      <c r="I4" s="328" t="s">
        <v>9</v>
      </c>
      <c r="J4" s="320" t="s">
        <v>10</v>
      </c>
      <c r="K4" s="320" t="s">
        <v>177</v>
      </c>
      <c r="L4" s="320" t="s">
        <v>12</v>
      </c>
      <c r="M4" s="320" t="s">
        <v>13</v>
      </c>
      <c r="N4" s="328" t="s">
        <v>14</v>
      </c>
      <c r="O4" s="320" t="s">
        <v>15</v>
      </c>
    </row>
    <row r="6" spans="1:15" ht="20.25" customHeight="1" x14ac:dyDescent="0.25">
      <c r="A6" s="195">
        <v>1</v>
      </c>
      <c r="B6" s="195" t="s">
        <v>19</v>
      </c>
      <c r="C6" s="32">
        <v>45776</v>
      </c>
      <c r="D6" s="195">
        <v>1</v>
      </c>
      <c r="E6" s="230">
        <v>25</v>
      </c>
      <c r="F6" s="195">
        <f t="shared" ref="F6:F93" si="0">D6</f>
        <v>1</v>
      </c>
      <c r="G6" s="351" t="s">
        <v>975</v>
      </c>
      <c r="H6" s="352"/>
      <c r="I6" s="230">
        <f t="shared" ref="I6:I76" si="1">E6</f>
        <v>25</v>
      </c>
      <c r="J6" s="32">
        <f t="shared" ref="J6:J76" si="2">C6</f>
        <v>45776</v>
      </c>
      <c r="K6" s="196">
        <v>21518.651999999998</v>
      </c>
      <c r="L6" s="195" t="s">
        <v>16</v>
      </c>
      <c r="M6" s="195">
        <f t="shared" ref="M6:M76" si="3">F6</f>
        <v>1</v>
      </c>
      <c r="N6" s="196">
        <f t="shared" ref="N6:N76" si="4">I6</f>
        <v>25</v>
      </c>
      <c r="O6" s="195">
        <v>0</v>
      </c>
    </row>
    <row r="7" spans="1:15" ht="20.25" customHeight="1" x14ac:dyDescent="0.25">
      <c r="A7" s="195">
        <v>2</v>
      </c>
      <c r="B7" s="195" t="s">
        <v>19</v>
      </c>
      <c r="C7" s="32">
        <v>45781</v>
      </c>
      <c r="D7" s="195">
        <v>1</v>
      </c>
      <c r="E7" s="230">
        <v>25</v>
      </c>
      <c r="F7" s="195">
        <f t="shared" si="0"/>
        <v>1</v>
      </c>
      <c r="G7" s="351" t="s">
        <v>975</v>
      </c>
      <c r="H7" s="352"/>
      <c r="I7" s="230">
        <f t="shared" si="1"/>
        <v>25</v>
      </c>
      <c r="J7" s="32">
        <f t="shared" si="2"/>
        <v>45781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ht="20.25" customHeight="1" x14ac:dyDescent="0.25">
      <c r="A8" s="195">
        <v>3</v>
      </c>
      <c r="B8" s="195" t="s">
        <v>19</v>
      </c>
      <c r="C8" s="32">
        <v>45777</v>
      </c>
      <c r="D8" s="195">
        <v>1</v>
      </c>
      <c r="E8" s="230">
        <v>25</v>
      </c>
      <c r="F8" s="195">
        <f t="shared" si="0"/>
        <v>1</v>
      </c>
      <c r="G8" s="351" t="s">
        <v>975</v>
      </c>
      <c r="H8" s="352"/>
      <c r="I8" s="230">
        <f t="shared" si="1"/>
        <v>25</v>
      </c>
      <c r="J8" s="32">
        <f t="shared" si="2"/>
        <v>45777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ht="20.25" customHeight="1" x14ac:dyDescent="0.25">
      <c r="A9" s="195">
        <v>4</v>
      </c>
      <c r="B9" s="195" t="s">
        <v>19</v>
      </c>
      <c r="C9" s="32">
        <v>45784</v>
      </c>
      <c r="D9" s="195">
        <v>1</v>
      </c>
      <c r="E9" s="230">
        <v>25</v>
      </c>
      <c r="F9" s="195">
        <f t="shared" si="0"/>
        <v>1</v>
      </c>
      <c r="G9" s="351" t="s">
        <v>975</v>
      </c>
      <c r="H9" s="352"/>
      <c r="I9" s="230">
        <f t="shared" si="1"/>
        <v>25</v>
      </c>
      <c r="J9" s="32">
        <f t="shared" si="2"/>
        <v>45784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ht="20.25" customHeight="1" x14ac:dyDescent="0.25">
      <c r="A10" s="195">
        <v>5</v>
      </c>
      <c r="B10" s="195" t="s">
        <v>19</v>
      </c>
      <c r="C10" s="32">
        <v>45784</v>
      </c>
      <c r="D10" s="195">
        <v>1</v>
      </c>
      <c r="E10" s="230">
        <v>25</v>
      </c>
      <c r="F10" s="195">
        <f t="shared" si="0"/>
        <v>1</v>
      </c>
      <c r="G10" s="351" t="s">
        <v>975</v>
      </c>
      <c r="H10" s="352"/>
      <c r="I10" s="230">
        <f t="shared" si="1"/>
        <v>25</v>
      </c>
      <c r="J10" s="32">
        <f t="shared" si="2"/>
        <v>45784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ht="20.25" customHeight="1" x14ac:dyDescent="0.25">
      <c r="A11" s="195">
        <v>6</v>
      </c>
      <c r="B11" s="195" t="s">
        <v>19</v>
      </c>
      <c r="C11" s="32">
        <v>45784</v>
      </c>
      <c r="D11" s="195">
        <v>1</v>
      </c>
      <c r="E11" s="230">
        <v>25</v>
      </c>
      <c r="F11" s="195">
        <f t="shared" si="0"/>
        <v>1</v>
      </c>
      <c r="G11" s="351" t="s">
        <v>975</v>
      </c>
      <c r="H11" s="352"/>
      <c r="I11" s="230">
        <f t="shared" si="1"/>
        <v>25</v>
      </c>
      <c r="J11" s="32">
        <f t="shared" si="2"/>
        <v>45784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ht="20.25" customHeight="1" x14ac:dyDescent="0.25">
      <c r="A12" s="195">
        <v>7</v>
      </c>
      <c r="B12" s="195" t="s">
        <v>19</v>
      </c>
      <c r="C12" s="32">
        <v>45788</v>
      </c>
      <c r="D12" s="195">
        <v>1</v>
      </c>
      <c r="E12" s="230">
        <v>25</v>
      </c>
      <c r="F12" s="195">
        <f t="shared" si="0"/>
        <v>1</v>
      </c>
      <c r="G12" s="351" t="s">
        <v>975</v>
      </c>
      <c r="H12" s="352"/>
      <c r="I12" s="230">
        <f t="shared" si="1"/>
        <v>25</v>
      </c>
      <c r="J12" s="32">
        <f t="shared" si="2"/>
        <v>45788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ht="20.25" customHeight="1" x14ac:dyDescent="0.25">
      <c r="A13" s="195">
        <v>8</v>
      </c>
      <c r="B13" s="195" t="s">
        <v>19</v>
      </c>
      <c r="C13" s="32">
        <v>45796</v>
      </c>
      <c r="D13" s="195">
        <v>1</v>
      </c>
      <c r="E13" s="230">
        <v>25</v>
      </c>
      <c r="F13" s="195">
        <f t="shared" si="0"/>
        <v>1</v>
      </c>
      <c r="G13" s="351" t="s">
        <v>975</v>
      </c>
      <c r="H13" s="352"/>
      <c r="I13" s="230">
        <f t="shared" si="1"/>
        <v>25</v>
      </c>
      <c r="J13" s="32">
        <f t="shared" si="2"/>
        <v>45796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ht="20.25" customHeight="1" x14ac:dyDescent="0.25">
      <c r="A14" s="195">
        <v>9</v>
      </c>
      <c r="B14" s="195" t="s">
        <v>19</v>
      </c>
      <c r="C14" s="32">
        <v>45790</v>
      </c>
      <c r="D14" s="195">
        <v>1</v>
      </c>
      <c r="E14" s="230">
        <v>25</v>
      </c>
      <c r="F14" s="195">
        <f t="shared" si="0"/>
        <v>1</v>
      </c>
      <c r="G14" s="351" t="s">
        <v>975</v>
      </c>
      <c r="H14" s="352"/>
      <c r="I14" s="230">
        <f t="shared" si="1"/>
        <v>25</v>
      </c>
      <c r="J14" s="32">
        <f t="shared" si="2"/>
        <v>45790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ht="20.25" customHeight="1" x14ac:dyDescent="0.25">
      <c r="A15" s="195">
        <v>10</v>
      </c>
      <c r="B15" s="195" t="s">
        <v>19</v>
      </c>
      <c r="C15" s="32">
        <v>45792</v>
      </c>
      <c r="D15" s="195">
        <v>1</v>
      </c>
      <c r="E15" s="230">
        <v>25</v>
      </c>
      <c r="F15" s="195">
        <f t="shared" si="0"/>
        <v>1</v>
      </c>
      <c r="G15" s="351" t="s">
        <v>975</v>
      </c>
      <c r="H15" s="352"/>
      <c r="I15" s="230">
        <f t="shared" si="1"/>
        <v>25</v>
      </c>
      <c r="J15" s="32">
        <f t="shared" si="2"/>
        <v>45792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ht="20.25" customHeight="1" x14ac:dyDescent="0.25">
      <c r="A16" s="195">
        <v>11</v>
      </c>
      <c r="B16" s="195" t="s">
        <v>19</v>
      </c>
      <c r="C16" s="32">
        <v>45793</v>
      </c>
      <c r="D16" s="195">
        <v>1</v>
      </c>
      <c r="E16" s="230">
        <v>25</v>
      </c>
      <c r="F16" s="195">
        <f t="shared" si="0"/>
        <v>1</v>
      </c>
      <c r="G16" s="351" t="s">
        <v>975</v>
      </c>
      <c r="H16" s="352"/>
      <c r="I16" s="230">
        <f t="shared" si="1"/>
        <v>25</v>
      </c>
      <c r="J16" s="32">
        <f t="shared" si="2"/>
        <v>45793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ht="20.25" customHeight="1" x14ac:dyDescent="0.25">
      <c r="A17" s="195">
        <v>12</v>
      </c>
      <c r="B17" s="195" t="s">
        <v>19</v>
      </c>
      <c r="C17" s="32">
        <v>45797</v>
      </c>
      <c r="D17" s="195">
        <v>1</v>
      </c>
      <c r="E17" s="230">
        <v>25</v>
      </c>
      <c r="F17" s="195">
        <f t="shared" si="0"/>
        <v>1</v>
      </c>
      <c r="G17" s="351" t="s">
        <v>975</v>
      </c>
      <c r="H17" s="352"/>
      <c r="I17" s="230">
        <f t="shared" si="1"/>
        <v>25</v>
      </c>
      <c r="J17" s="32">
        <f t="shared" si="2"/>
        <v>45797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ht="20.25" customHeight="1" x14ac:dyDescent="0.25">
      <c r="A18" s="195">
        <v>13</v>
      </c>
      <c r="B18" s="195" t="s">
        <v>19</v>
      </c>
      <c r="C18" s="32">
        <v>45801</v>
      </c>
      <c r="D18" s="195">
        <v>1</v>
      </c>
      <c r="E18" s="230">
        <v>25</v>
      </c>
      <c r="F18" s="195">
        <f t="shared" si="0"/>
        <v>1</v>
      </c>
      <c r="G18" s="351" t="s">
        <v>975</v>
      </c>
      <c r="H18" s="352"/>
      <c r="I18" s="230">
        <f t="shared" si="1"/>
        <v>25</v>
      </c>
      <c r="J18" s="32">
        <f t="shared" si="2"/>
        <v>45801</v>
      </c>
      <c r="K18" s="196">
        <v>21518.651999999998</v>
      </c>
      <c r="L18" s="195" t="s">
        <v>16</v>
      </c>
      <c r="M18" s="195">
        <f t="shared" si="3"/>
        <v>1</v>
      </c>
      <c r="N18" s="196">
        <f t="shared" si="4"/>
        <v>25</v>
      </c>
      <c r="O18" s="195">
        <v>0</v>
      </c>
    </row>
    <row r="19" spans="1:15" ht="20.25" customHeight="1" x14ac:dyDescent="0.25">
      <c r="A19" s="195">
        <v>14</v>
      </c>
      <c r="B19" s="195" t="s">
        <v>19</v>
      </c>
      <c r="C19" s="32">
        <v>45802</v>
      </c>
      <c r="D19" s="195">
        <v>1</v>
      </c>
      <c r="E19" s="230">
        <v>25</v>
      </c>
      <c r="F19" s="195">
        <f t="shared" si="0"/>
        <v>1</v>
      </c>
      <c r="G19" s="351" t="s">
        <v>975</v>
      </c>
      <c r="H19" s="352"/>
      <c r="I19" s="230">
        <f t="shared" si="1"/>
        <v>25</v>
      </c>
      <c r="J19" s="32">
        <f t="shared" si="2"/>
        <v>45802</v>
      </c>
      <c r="K19" s="196">
        <v>21518.651999999998</v>
      </c>
      <c r="L19" s="195" t="s">
        <v>16</v>
      </c>
      <c r="M19" s="195">
        <f t="shared" si="3"/>
        <v>1</v>
      </c>
      <c r="N19" s="196">
        <f t="shared" si="4"/>
        <v>25</v>
      </c>
      <c r="O19" s="195">
        <v>0</v>
      </c>
    </row>
    <row r="20" spans="1:15" ht="20.25" customHeight="1" x14ac:dyDescent="0.25">
      <c r="A20" s="195">
        <v>15</v>
      </c>
      <c r="B20" s="195" t="s">
        <v>19</v>
      </c>
      <c r="C20" s="32">
        <v>45773</v>
      </c>
      <c r="D20" s="195">
        <v>1</v>
      </c>
      <c r="E20" s="230">
        <v>25</v>
      </c>
      <c r="F20" s="195">
        <f t="shared" si="0"/>
        <v>1</v>
      </c>
      <c r="G20" s="351" t="s">
        <v>975</v>
      </c>
      <c r="H20" s="352"/>
      <c r="I20" s="230">
        <f t="shared" si="1"/>
        <v>25</v>
      </c>
      <c r="J20" s="32">
        <f t="shared" si="2"/>
        <v>45773</v>
      </c>
      <c r="K20" s="196">
        <v>21518.651999999998</v>
      </c>
      <c r="L20" s="195" t="s">
        <v>16</v>
      </c>
      <c r="M20" s="195">
        <f t="shared" si="3"/>
        <v>1</v>
      </c>
      <c r="N20" s="196">
        <f t="shared" si="4"/>
        <v>25</v>
      </c>
      <c r="O20" s="195">
        <v>0</v>
      </c>
    </row>
    <row r="21" spans="1:15" ht="20.25" customHeight="1" x14ac:dyDescent="0.25">
      <c r="A21" s="195">
        <v>16</v>
      </c>
      <c r="B21" s="195" t="s">
        <v>19</v>
      </c>
      <c r="C21" s="32">
        <v>45776</v>
      </c>
      <c r="D21" s="195">
        <v>1</v>
      </c>
      <c r="E21" s="230">
        <v>25</v>
      </c>
      <c r="F21" s="195">
        <f t="shared" si="0"/>
        <v>1</v>
      </c>
      <c r="G21" s="351" t="s">
        <v>975</v>
      </c>
      <c r="H21" s="352"/>
      <c r="I21" s="230">
        <f t="shared" si="1"/>
        <v>25</v>
      </c>
      <c r="J21" s="32">
        <f t="shared" si="2"/>
        <v>45776</v>
      </c>
      <c r="K21" s="196">
        <v>21518.651999999998</v>
      </c>
      <c r="L21" s="195" t="s">
        <v>16</v>
      </c>
      <c r="M21" s="195">
        <f t="shared" si="3"/>
        <v>1</v>
      </c>
      <c r="N21" s="196">
        <f t="shared" si="4"/>
        <v>25</v>
      </c>
      <c r="O21" s="195">
        <v>0</v>
      </c>
    </row>
    <row r="22" spans="1:15" ht="20.25" customHeight="1" x14ac:dyDescent="0.25">
      <c r="A22" s="195">
        <v>17</v>
      </c>
      <c r="B22" s="195" t="s">
        <v>19</v>
      </c>
      <c r="C22" s="32">
        <v>45776</v>
      </c>
      <c r="D22" s="195">
        <v>1</v>
      </c>
      <c r="E22" s="230">
        <v>25</v>
      </c>
      <c r="F22" s="195">
        <f t="shared" si="0"/>
        <v>1</v>
      </c>
      <c r="G22" s="351" t="s">
        <v>975</v>
      </c>
      <c r="H22" s="352"/>
      <c r="I22" s="230">
        <f t="shared" si="1"/>
        <v>25</v>
      </c>
      <c r="J22" s="32">
        <f t="shared" si="2"/>
        <v>45776</v>
      </c>
      <c r="K22" s="196">
        <v>21518.651999999998</v>
      </c>
      <c r="L22" s="195" t="s">
        <v>16</v>
      </c>
      <c r="M22" s="195">
        <f t="shared" si="3"/>
        <v>1</v>
      </c>
      <c r="N22" s="196">
        <f t="shared" si="4"/>
        <v>25</v>
      </c>
      <c r="O22" s="195">
        <v>0</v>
      </c>
    </row>
    <row r="23" spans="1:15" ht="20.25" customHeight="1" x14ac:dyDescent="0.25">
      <c r="A23" s="195">
        <v>18</v>
      </c>
      <c r="B23" s="195" t="s">
        <v>19</v>
      </c>
      <c r="C23" s="32">
        <v>45778</v>
      </c>
      <c r="D23" s="195">
        <v>1</v>
      </c>
      <c r="E23" s="230">
        <v>25</v>
      </c>
      <c r="F23" s="195">
        <f t="shared" si="0"/>
        <v>1</v>
      </c>
      <c r="G23" s="351" t="s">
        <v>975</v>
      </c>
      <c r="H23" s="352"/>
      <c r="I23" s="230">
        <f t="shared" si="1"/>
        <v>25</v>
      </c>
      <c r="J23" s="32">
        <f t="shared" si="2"/>
        <v>45778</v>
      </c>
      <c r="K23" s="196">
        <v>21518.651999999998</v>
      </c>
      <c r="L23" s="195" t="s">
        <v>16</v>
      </c>
      <c r="M23" s="195">
        <f t="shared" si="3"/>
        <v>1</v>
      </c>
      <c r="N23" s="196">
        <f t="shared" si="4"/>
        <v>25</v>
      </c>
      <c r="O23" s="195">
        <v>0</v>
      </c>
    </row>
    <row r="24" spans="1:15" ht="20.25" customHeight="1" x14ac:dyDescent="0.25">
      <c r="A24" s="195">
        <v>19</v>
      </c>
      <c r="B24" s="195" t="s">
        <v>19</v>
      </c>
      <c r="C24" s="32">
        <v>45782</v>
      </c>
      <c r="D24" s="195">
        <v>1</v>
      </c>
      <c r="E24" s="230">
        <v>25</v>
      </c>
      <c r="F24" s="195">
        <f t="shared" si="0"/>
        <v>1</v>
      </c>
      <c r="G24" s="351" t="s">
        <v>975</v>
      </c>
      <c r="H24" s="352"/>
      <c r="I24" s="230">
        <f t="shared" si="1"/>
        <v>25</v>
      </c>
      <c r="J24" s="32">
        <f t="shared" si="2"/>
        <v>45782</v>
      </c>
      <c r="K24" s="196">
        <v>21518.651999999998</v>
      </c>
      <c r="L24" s="195" t="s">
        <v>16</v>
      </c>
      <c r="M24" s="195">
        <f t="shared" si="3"/>
        <v>1</v>
      </c>
      <c r="N24" s="196">
        <f t="shared" si="4"/>
        <v>25</v>
      </c>
      <c r="O24" s="195">
        <v>0</v>
      </c>
    </row>
    <row r="25" spans="1:15" ht="20.25" customHeight="1" x14ac:dyDescent="0.25">
      <c r="A25" s="195">
        <v>20</v>
      </c>
      <c r="B25" s="195" t="s">
        <v>19</v>
      </c>
      <c r="C25" s="32">
        <v>45784</v>
      </c>
      <c r="D25" s="195">
        <v>1</v>
      </c>
      <c r="E25" s="230">
        <v>25</v>
      </c>
      <c r="F25" s="195">
        <f t="shared" si="0"/>
        <v>1</v>
      </c>
      <c r="G25" s="351" t="s">
        <v>975</v>
      </c>
      <c r="H25" s="352"/>
      <c r="I25" s="230">
        <f t="shared" si="1"/>
        <v>25</v>
      </c>
      <c r="J25" s="32">
        <f t="shared" si="2"/>
        <v>45784</v>
      </c>
      <c r="K25" s="196">
        <v>21518.651999999998</v>
      </c>
      <c r="L25" s="195" t="s">
        <v>16</v>
      </c>
      <c r="M25" s="195">
        <f t="shared" si="3"/>
        <v>1</v>
      </c>
      <c r="N25" s="196">
        <f t="shared" si="4"/>
        <v>25</v>
      </c>
      <c r="O25" s="195">
        <v>0</v>
      </c>
    </row>
    <row r="26" spans="1:15" ht="20.25" customHeight="1" x14ac:dyDescent="0.25">
      <c r="A26" s="195">
        <v>21</v>
      </c>
      <c r="B26" s="195" t="s">
        <v>19</v>
      </c>
      <c r="C26" s="32">
        <v>45787</v>
      </c>
      <c r="D26" s="195">
        <v>1</v>
      </c>
      <c r="E26" s="230">
        <v>25</v>
      </c>
      <c r="F26" s="195">
        <f t="shared" si="0"/>
        <v>1</v>
      </c>
      <c r="G26" s="351" t="s">
        <v>975</v>
      </c>
      <c r="H26" s="352"/>
      <c r="I26" s="230">
        <f t="shared" si="1"/>
        <v>25</v>
      </c>
      <c r="J26" s="32">
        <f t="shared" si="2"/>
        <v>45787</v>
      </c>
      <c r="K26" s="196">
        <v>21518.651999999998</v>
      </c>
      <c r="L26" s="195" t="s">
        <v>16</v>
      </c>
      <c r="M26" s="195">
        <f t="shared" si="3"/>
        <v>1</v>
      </c>
      <c r="N26" s="196">
        <f t="shared" si="4"/>
        <v>25</v>
      </c>
      <c r="O26" s="195">
        <v>0</v>
      </c>
    </row>
    <row r="27" spans="1:15" ht="20.25" customHeight="1" x14ac:dyDescent="0.25">
      <c r="A27" s="195">
        <v>22</v>
      </c>
      <c r="B27" s="195" t="s">
        <v>19</v>
      </c>
      <c r="C27" s="32">
        <v>45788</v>
      </c>
      <c r="D27" s="195">
        <v>1</v>
      </c>
      <c r="E27" s="230">
        <v>25</v>
      </c>
      <c r="F27" s="195">
        <f t="shared" si="0"/>
        <v>1</v>
      </c>
      <c r="G27" s="351" t="s">
        <v>975</v>
      </c>
      <c r="H27" s="352"/>
      <c r="I27" s="230">
        <f t="shared" si="1"/>
        <v>25</v>
      </c>
      <c r="J27" s="32">
        <f t="shared" si="2"/>
        <v>45788</v>
      </c>
      <c r="K27" s="196">
        <v>21518.651999999998</v>
      </c>
      <c r="L27" s="195" t="s">
        <v>16</v>
      </c>
      <c r="M27" s="195">
        <f t="shared" si="3"/>
        <v>1</v>
      </c>
      <c r="N27" s="196">
        <f t="shared" si="4"/>
        <v>25</v>
      </c>
      <c r="O27" s="195">
        <v>0</v>
      </c>
    </row>
    <row r="28" spans="1:15" ht="20.25" customHeight="1" x14ac:dyDescent="0.25">
      <c r="A28" s="195">
        <v>23</v>
      </c>
      <c r="B28" s="195" t="s">
        <v>19</v>
      </c>
      <c r="C28" s="32">
        <v>45792</v>
      </c>
      <c r="D28" s="195">
        <v>1</v>
      </c>
      <c r="E28" s="230">
        <v>25</v>
      </c>
      <c r="F28" s="195">
        <f t="shared" si="0"/>
        <v>1</v>
      </c>
      <c r="G28" s="351" t="s">
        <v>975</v>
      </c>
      <c r="H28" s="352"/>
      <c r="I28" s="230">
        <f t="shared" si="1"/>
        <v>25</v>
      </c>
      <c r="J28" s="32">
        <f t="shared" si="2"/>
        <v>45792</v>
      </c>
      <c r="K28" s="196">
        <v>21518.651999999998</v>
      </c>
      <c r="L28" s="195" t="s">
        <v>16</v>
      </c>
      <c r="M28" s="195">
        <f t="shared" si="3"/>
        <v>1</v>
      </c>
      <c r="N28" s="196">
        <f t="shared" si="4"/>
        <v>25</v>
      </c>
      <c r="O28" s="195">
        <v>0</v>
      </c>
    </row>
    <row r="29" spans="1:15" ht="20.25" customHeight="1" x14ac:dyDescent="0.25">
      <c r="A29" s="195">
        <v>24</v>
      </c>
      <c r="B29" s="195" t="s">
        <v>19</v>
      </c>
      <c r="C29" s="32">
        <v>45793</v>
      </c>
      <c r="D29" s="195">
        <v>1</v>
      </c>
      <c r="E29" s="230">
        <v>25</v>
      </c>
      <c r="F29" s="195">
        <f t="shared" si="0"/>
        <v>1</v>
      </c>
      <c r="G29" s="351" t="s">
        <v>975</v>
      </c>
      <c r="H29" s="352"/>
      <c r="I29" s="230">
        <f t="shared" si="1"/>
        <v>25</v>
      </c>
      <c r="J29" s="32">
        <f t="shared" si="2"/>
        <v>45793</v>
      </c>
      <c r="K29" s="196">
        <v>21518.651999999998</v>
      </c>
      <c r="L29" s="195" t="s">
        <v>16</v>
      </c>
      <c r="M29" s="195">
        <f t="shared" si="3"/>
        <v>1</v>
      </c>
      <c r="N29" s="196">
        <f t="shared" si="4"/>
        <v>25</v>
      </c>
      <c r="O29" s="195">
        <v>0</v>
      </c>
    </row>
    <row r="30" spans="1:15" ht="20.25" customHeight="1" x14ac:dyDescent="0.25">
      <c r="A30" s="195">
        <v>25</v>
      </c>
      <c r="B30" s="195" t="s">
        <v>19</v>
      </c>
      <c r="C30" s="32">
        <v>45794</v>
      </c>
      <c r="D30" s="195">
        <v>1</v>
      </c>
      <c r="E30" s="230">
        <v>25</v>
      </c>
      <c r="F30" s="195">
        <f t="shared" si="0"/>
        <v>1</v>
      </c>
      <c r="G30" s="351" t="s">
        <v>975</v>
      </c>
      <c r="H30" s="352"/>
      <c r="I30" s="230">
        <f t="shared" si="1"/>
        <v>25</v>
      </c>
      <c r="J30" s="32">
        <f t="shared" si="2"/>
        <v>45794</v>
      </c>
      <c r="K30" s="196">
        <v>21518.651999999998</v>
      </c>
      <c r="L30" s="195" t="s">
        <v>16</v>
      </c>
      <c r="M30" s="195">
        <f t="shared" si="3"/>
        <v>1</v>
      </c>
      <c r="N30" s="196">
        <f t="shared" si="4"/>
        <v>25</v>
      </c>
      <c r="O30" s="195">
        <v>0</v>
      </c>
    </row>
    <row r="31" spans="1:15" ht="20.25" customHeight="1" x14ac:dyDescent="0.25">
      <c r="A31" s="195">
        <v>26</v>
      </c>
      <c r="B31" s="195" t="s">
        <v>19</v>
      </c>
      <c r="C31" s="32">
        <v>45795</v>
      </c>
      <c r="D31" s="195">
        <v>1</v>
      </c>
      <c r="E31" s="230">
        <v>25</v>
      </c>
      <c r="F31" s="195">
        <f t="shared" si="0"/>
        <v>1</v>
      </c>
      <c r="G31" s="351" t="s">
        <v>975</v>
      </c>
      <c r="H31" s="352"/>
      <c r="I31" s="230">
        <f t="shared" si="1"/>
        <v>25</v>
      </c>
      <c r="J31" s="32">
        <f t="shared" si="2"/>
        <v>45795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ht="20.25" customHeight="1" x14ac:dyDescent="0.25">
      <c r="A32" s="195">
        <v>27</v>
      </c>
      <c r="B32" s="195" t="s">
        <v>19</v>
      </c>
      <c r="C32" s="32">
        <v>45799</v>
      </c>
      <c r="D32" s="195">
        <v>1</v>
      </c>
      <c r="E32" s="230">
        <v>25</v>
      </c>
      <c r="F32" s="195">
        <f t="shared" si="0"/>
        <v>1</v>
      </c>
      <c r="G32" s="351" t="s">
        <v>975</v>
      </c>
      <c r="H32" s="352"/>
      <c r="I32" s="230">
        <f t="shared" si="1"/>
        <v>25</v>
      </c>
      <c r="J32" s="32">
        <f t="shared" si="2"/>
        <v>45799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ht="20.25" customHeight="1" x14ac:dyDescent="0.25">
      <c r="A33" s="195">
        <v>28</v>
      </c>
      <c r="B33" s="195" t="s">
        <v>19</v>
      </c>
      <c r="C33" s="32">
        <v>45800</v>
      </c>
      <c r="D33" s="195">
        <v>1</v>
      </c>
      <c r="E33" s="230">
        <v>25</v>
      </c>
      <c r="F33" s="195">
        <f t="shared" si="0"/>
        <v>1</v>
      </c>
      <c r="G33" s="351" t="s">
        <v>975</v>
      </c>
      <c r="H33" s="352"/>
      <c r="I33" s="230">
        <f t="shared" si="1"/>
        <v>25</v>
      </c>
      <c r="J33" s="32">
        <f t="shared" si="2"/>
        <v>45800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ht="20.25" customHeight="1" x14ac:dyDescent="0.25">
      <c r="A34" s="195">
        <v>29</v>
      </c>
      <c r="B34" s="195" t="s">
        <v>19</v>
      </c>
      <c r="C34" s="32">
        <v>45801</v>
      </c>
      <c r="D34" s="195">
        <v>1</v>
      </c>
      <c r="E34" s="230">
        <v>25</v>
      </c>
      <c r="F34" s="195">
        <f t="shared" si="0"/>
        <v>1</v>
      </c>
      <c r="G34" s="351" t="s">
        <v>975</v>
      </c>
      <c r="H34" s="352"/>
      <c r="I34" s="230">
        <f t="shared" si="1"/>
        <v>25</v>
      </c>
      <c r="J34" s="32">
        <f t="shared" si="2"/>
        <v>45801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ht="20.25" customHeight="1" x14ac:dyDescent="0.25">
      <c r="A35" s="195">
        <v>30</v>
      </c>
      <c r="B35" s="195" t="s">
        <v>687</v>
      </c>
      <c r="C35" s="32">
        <v>45771</v>
      </c>
      <c r="D35" s="195">
        <v>1</v>
      </c>
      <c r="E35" s="230">
        <v>12</v>
      </c>
      <c r="F35" s="195">
        <f t="shared" si="0"/>
        <v>1</v>
      </c>
      <c r="G35" s="351" t="s">
        <v>976</v>
      </c>
      <c r="H35" s="352"/>
      <c r="I35" s="230">
        <f t="shared" si="1"/>
        <v>12</v>
      </c>
      <c r="J35" s="32">
        <f t="shared" si="2"/>
        <v>45771</v>
      </c>
      <c r="K35" s="196">
        <v>21518.651999999998</v>
      </c>
      <c r="L35" s="195" t="s">
        <v>16</v>
      </c>
      <c r="M35" s="195">
        <f t="shared" si="3"/>
        <v>1</v>
      </c>
      <c r="N35" s="196">
        <f t="shared" si="4"/>
        <v>12</v>
      </c>
      <c r="O35" s="195">
        <v>0</v>
      </c>
    </row>
    <row r="36" spans="1:15" ht="20.25" customHeight="1" x14ac:dyDescent="0.25">
      <c r="A36" s="195">
        <v>31</v>
      </c>
      <c r="B36" s="195" t="s">
        <v>687</v>
      </c>
      <c r="C36" s="32">
        <v>45772</v>
      </c>
      <c r="D36" s="195">
        <v>1</v>
      </c>
      <c r="E36" s="230">
        <v>12</v>
      </c>
      <c r="F36" s="195">
        <f t="shared" si="0"/>
        <v>1</v>
      </c>
      <c r="G36" s="351" t="s">
        <v>976</v>
      </c>
      <c r="H36" s="352"/>
      <c r="I36" s="230">
        <f t="shared" si="1"/>
        <v>12</v>
      </c>
      <c r="J36" s="32">
        <f t="shared" si="2"/>
        <v>45772</v>
      </c>
      <c r="K36" s="196">
        <v>21518.651999999998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</row>
    <row r="37" spans="1:15" ht="20.25" customHeight="1" x14ac:dyDescent="0.25">
      <c r="A37" s="195">
        <v>32</v>
      </c>
      <c r="B37" s="195" t="s">
        <v>687</v>
      </c>
      <c r="C37" s="32">
        <v>45772</v>
      </c>
      <c r="D37" s="195">
        <v>1</v>
      </c>
      <c r="E37" s="230">
        <v>12</v>
      </c>
      <c r="F37" s="195">
        <f t="shared" si="0"/>
        <v>1</v>
      </c>
      <c r="G37" s="351" t="s">
        <v>976</v>
      </c>
      <c r="H37" s="352"/>
      <c r="I37" s="230">
        <f t="shared" si="1"/>
        <v>12</v>
      </c>
      <c r="J37" s="32">
        <f t="shared" si="2"/>
        <v>45772</v>
      </c>
      <c r="K37" s="196">
        <v>21518.651999999998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</row>
    <row r="38" spans="1:15" ht="20.25" customHeight="1" x14ac:dyDescent="0.25">
      <c r="A38" s="195">
        <v>33</v>
      </c>
      <c r="B38" s="195" t="s">
        <v>687</v>
      </c>
      <c r="C38" s="32">
        <v>45773</v>
      </c>
      <c r="D38" s="195">
        <v>1</v>
      </c>
      <c r="E38" s="230">
        <v>12</v>
      </c>
      <c r="F38" s="195">
        <f t="shared" si="0"/>
        <v>1</v>
      </c>
      <c r="G38" s="351" t="s">
        <v>976</v>
      </c>
      <c r="H38" s="352"/>
      <c r="I38" s="230">
        <f t="shared" si="1"/>
        <v>12</v>
      </c>
      <c r="J38" s="32">
        <f t="shared" si="2"/>
        <v>45773</v>
      </c>
      <c r="K38" s="196">
        <v>21518.651999999998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</row>
    <row r="39" spans="1:15" ht="20.25" customHeight="1" x14ac:dyDescent="0.25">
      <c r="A39" s="195">
        <v>34</v>
      </c>
      <c r="B39" s="195" t="s">
        <v>687</v>
      </c>
      <c r="C39" s="32">
        <v>45773</v>
      </c>
      <c r="D39" s="195">
        <v>1</v>
      </c>
      <c r="E39" s="230">
        <v>12</v>
      </c>
      <c r="F39" s="195">
        <f t="shared" si="0"/>
        <v>1</v>
      </c>
      <c r="G39" s="351" t="s">
        <v>976</v>
      </c>
      <c r="H39" s="352"/>
      <c r="I39" s="230">
        <f t="shared" si="1"/>
        <v>12</v>
      </c>
      <c r="J39" s="32">
        <f t="shared" si="2"/>
        <v>45773</v>
      </c>
      <c r="K39" s="196">
        <v>21518.651999999998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</row>
    <row r="40" spans="1:15" ht="20.25" customHeight="1" x14ac:dyDescent="0.25">
      <c r="A40" s="195">
        <v>35</v>
      </c>
      <c r="B40" s="195" t="s">
        <v>687</v>
      </c>
      <c r="C40" s="32">
        <v>45774</v>
      </c>
      <c r="D40" s="195">
        <v>1</v>
      </c>
      <c r="E40" s="230">
        <v>12</v>
      </c>
      <c r="F40" s="195">
        <f t="shared" si="0"/>
        <v>1</v>
      </c>
      <c r="G40" s="351" t="s">
        <v>976</v>
      </c>
      <c r="H40" s="352"/>
      <c r="I40" s="230">
        <f t="shared" si="1"/>
        <v>12</v>
      </c>
      <c r="J40" s="32">
        <f t="shared" si="2"/>
        <v>45774</v>
      </c>
      <c r="K40" s="196">
        <v>21518.651999999998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</row>
    <row r="41" spans="1:15" ht="20.25" customHeight="1" x14ac:dyDescent="0.25">
      <c r="A41" s="195">
        <v>36</v>
      </c>
      <c r="B41" s="195" t="s">
        <v>687</v>
      </c>
      <c r="C41" s="32">
        <v>45775</v>
      </c>
      <c r="D41" s="195">
        <v>1</v>
      </c>
      <c r="E41" s="230">
        <v>12</v>
      </c>
      <c r="F41" s="195">
        <f t="shared" si="0"/>
        <v>1</v>
      </c>
      <c r="G41" s="351" t="s">
        <v>976</v>
      </c>
      <c r="H41" s="352"/>
      <c r="I41" s="230">
        <f t="shared" si="1"/>
        <v>12</v>
      </c>
      <c r="J41" s="32">
        <f t="shared" si="2"/>
        <v>45775</v>
      </c>
      <c r="K41" s="196">
        <v>21518.651999999998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</row>
    <row r="42" spans="1:15" ht="20.25" customHeight="1" x14ac:dyDescent="0.25">
      <c r="A42" s="195">
        <v>37</v>
      </c>
      <c r="B42" s="195" t="s">
        <v>687</v>
      </c>
      <c r="C42" s="32">
        <v>45776</v>
      </c>
      <c r="D42" s="195">
        <v>1</v>
      </c>
      <c r="E42" s="230">
        <v>12</v>
      </c>
      <c r="F42" s="195">
        <f t="shared" si="0"/>
        <v>1</v>
      </c>
      <c r="G42" s="351" t="s">
        <v>976</v>
      </c>
      <c r="H42" s="352"/>
      <c r="I42" s="230">
        <f t="shared" si="1"/>
        <v>12</v>
      </c>
      <c r="J42" s="32">
        <f t="shared" si="2"/>
        <v>45776</v>
      </c>
      <c r="K42" s="196">
        <v>21518.651999999998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</row>
    <row r="43" spans="1:15" ht="20.25" customHeight="1" x14ac:dyDescent="0.25">
      <c r="A43" s="195">
        <v>38</v>
      </c>
      <c r="B43" s="195" t="s">
        <v>687</v>
      </c>
      <c r="C43" s="32">
        <v>45778</v>
      </c>
      <c r="D43" s="195">
        <v>1</v>
      </c>
      <c r="E43" s="230">
        <v>12</v>
      </c>
      <c r="F43" s="195">
        <f t="shared" si="0"/>
        <v>1</v>
      </c>
      <c r="G43" s="351" t="s">
        <v>976</v>
      </c>
      <c r="H43" s="352"/>
      <c r="I43" s="230">
        <f t="shared" si="1"/>
        <v>12</v>
      </c>
      <c r="J43" s="32">
        <f t="shared" si="2"/>
        <v>45778</v>
      </c>
      <c r="K43" s="196">
        <v>21518.651999999998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</row>
    <row r="44" spans="1:15" ht="20.25" customHeight="1" x14ac:dyDescent="0.25">
      <c r="A44" s="195">
        <v>39</v>
      </c>
      <c r="B44" s="195" t="s">
        <v>687</v>
      </c>
      <c r="C44" s="32">
        <v>45780</v>
      </c>
      <c r="D44" s="195">
        <v>1</v>
      </c>
      <c r="E44" s="230">
        <v>12</v>
      </c>
      <c r="F44" s="195">
        <f t="shared" si="0"/>
        <v>1</v>
      </c>
      <c r="G44" s="351" t="s">
        <v>976</v>
      </c>
      <c r="H44" s="352"/>
      <c r="I44" s="230">
        <f t="shared" si="1"/>
        <v>12</v>
      </c>
      <c r="J44" s="32">
        <f t="shared" si="2"/>
        <v>45780</v>
      </c>
      <c r="K44" s="196">
        <v>21518.651999999998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</row>
    <row r="45" spans="1:15" ht="20.25" customHeight="1" x14ac:dyDescent="0.25">
      <c r="A45" s="195">
        <v>40</v>
      </c>
      <c r="B45" s="195" t="s">
        <v>687</v>
      </c>
      <c r="C45" s="32">
        <v>45780</v>
      </c>
      <c r="D45" s="195">
        <v>1</v>
      </c>
      <c r="E45" s="230">
        <v>12</v>
      </c>
      <c r="F45" s="195">
        <f t="shared" si="0"/>
        <v>1</v>
      </c>
      <c r="G45" s="351" t="s">
        <v>976</v>
      </c>
      <c r="H45" s="352"/>
      <c r="I45" s="230">
        <f t="shared" si="1"/>
        <v>12</v>
      </c>
      <c r="J45" s="32">
        <f t="shared" si="2"/>
        <v>45780</v>
      </c>
      <c r="K45" s="196">
        <v>21518.651999999998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</row>
    <row r="46" spans="1:15" ht="20.25" customHeight="1" x14ac:dyDescent="0.25">
      <c r="A46" s="195">
        <v>41</v>
      </c>
      <c r="B46" s="195" t="s">
        <v>687</v>
      </c>
      <c r="C46" s="32">
        <v>45780</v>
      </c>
      <c r="D46" s="195">
        <v>1</v>
      </c>
      <c r="E46" s="230">
        <v>12</v>
      </c>
      <c r="F46" s="195">
        <f t="shared" si="0"/>
        <v>1</v>
      </c>
      <c r="G46" s="351" t="s">
        <v>976</v>
      </c>
      <c r="H46" s="352"/>
      <c r="I46" s="230">
        <f t="shared" si="1"/>
        <v>12</v>
      </c>
      <c r="J46" s="32">
        <f t="shared" si="2"/>
        <v>45780</v>
      </c>
      <c r="K46" s="196">
        <v>21518.651999999998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45780</v>
      </c>
      <c r="D47" s="195">
        <v>1</v>
      </c>
      <c r="E47" s="230">
        <v>12</v>
      </c>
      <c r="F47" s="195">
        <f t="shared" si="0"/>
        <v>1</v>
      </c>
      <c r="G47" s="351" t="s">
        <v>976</v>
      </c>
      <c r="H47" s="352"/>
      <c r="I47" s="230">
        <f t="shared" si="1"/>
        <v>12</v>
      </c>
      <c r="J47" s="32">
        <f t="shared" si="2"/>
        <v>45780</v>
      </c>
      <c r="K47" s="196">
        <v>21518.651999999998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45781</v>
      </c>
      <c r="D48" s="195">
        <v>1</v>
      </c>
      <c r="E48" s="230">
        <v>12</v>
      </c>
      <c r="F48" s="195">
        <f t="shared" si="0"/>
        <v>1</v>
      </c>
      <c r="G48" s="351" t="s">
        <v>976</v>
      </c>
      <c r="H48" s="352"/>
      <c r="I48" s="230">
        <f t="shared" si="1"/>
        <v>12</v>
      </c>
      <c r="J48" s="32">
        <f t="shared" si="2"/>
        <v>45781</v>
      </c>
      <c r="K48" s="196">
        <v>21518.651999999998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45781</v>
      </c>
      <c r="D49" s="195">
        <v>1</v>
      </c>
      <c r="E49" s="230">
        <v>12</v>
      </c>
      <c r="F49" s="195">
        <f t="shared" si="0"/>
        <v>1</v>
      </c>
      <c r="G49" s="351" t="s">
        <v>976</v>
      </c>
      <c r="H49" s="352"/>
      <c r="I49" s="230">
        <f t="shared" si="1"/>
        <v>12</v>
      </c>
      <c r="J49" s="32">
        <f t="shared" si="2"/>
        <v>45781</v>
      </c>
      <c r="K49" s="196">
        <v>21518.651999999998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45781</v>
      </c>
      <c r="D50" s="195">
        <v>1</v>
      </c>
      <c r="E50" s="230">
        <v>12</v>
      </c>
      <c r="F50" s="195">
        <f t="shared" si="0"/>
        <v>1</v>
      </c>
      <c r="G50" s="351" t="s">
        <v>976</v>
      </c>
      <c r="H50" s="352"/>
      <c r="I50" s="230">
        <f t="shared" si="1"/>
        <v>12</v>
      </c>
      <c r="J50" s="32">
        <f t="shared" si="2"/>
        <v>45781</v>
      </c>
      <c r="K50" s="196">
        <v>21518.651999999998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45782</v>
      </c>
      <c r="D51" s="195">
        <v>1</v>
      </c>
      <c r="E51" s="230">
        <v>12</v>
      </c>
      <c r="F51" s="195">
        <f t="shared" si="0"/>
        <v>1</v>
      </c>
      <c r="G51" s="351" t="s">
        <v>976</v>
      </c>
      <c r="H51" s="352"/>
      <c r="I51" s="230">
        <f t="shared" si="1"/>
        <v>12</v>
      </c>
      <c r="J51" s="32">
        <f t="shared" si="2"/>
        <v>45782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45785</v>
      </c>
      <c r="D52" s="195">
        <v>1</v>
      </c>
      <c r="E52" s="230">
        <v>12</v>
      </c>
      <c r="F52" s="195">
        <f t="shared" si="0"/>
        <v>1</v>
      </c>
      <c r="G52" s="351" t="s">
        <v>976</v>
      </c>
      <c r="H52" s="352"/>
      <c r="I52" s="230">
        <f t="shared" si="1"/>
        <v>12</v>
      </c>
      <c r="J52" s="32">
        <f t="shared" si="2"/>
        <v>45785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45786</v>
      </c>
      <c r="D53" s="195">
        <v>1</v>
      </c>
      <c r="E53" s="230">
        <v>12</v>
      </c>
      <c r="F53" s="195">
        <f t="shared" si="0"/>
        <v>1</v>
      </c>
      <c r="G53" s="351" t="s">
        <v>976</v>
      </c>
      <c r="H53" s="352"/>
      <c r="I53" s="230">
        <f t="shared" si="1"/>
        <v>12</v>
      </c>
      <c r="J53" s="32">
        <f t="shared" si="2"/>
        <v>45786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45786</v>
      </c>
      <c r="D54" s="195">
        <v>1</v>
      </c>
      <c r="E54" s="230">
        <v>12</v>
      </c>
      <c r="F54" s="195">
        <f t="shared" si="0"/>
        <v>1</v>
      </c>
      <c r="G54" s="351" t="s">
        <v>976</v>
      </c>
      <c r="H54" s="352"/>
      <c r="I54" s="230">
        <f t="shared" si="1"/>
        <v>12</v>
      </c>
      <c r="J54" s="32">
        <f t="shared" si="2"/>
        <v>45786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45788</v>
      </c>
      <c r="D55" s="195">
        <v>1</v>
      </c>
      <c r="E55" s="230">
        <v>12</v>
      </c>
      <c r="F55" s="195">
        <f t="shared" si="0"/>
        <v>1</v>
      </c>
      <c r="G55" s="351" t="s">
        <v>976</v>
      </c>
      <c r="H55" s="352"/>
      <c r="I55" s="230">
        <f t="shared" si="1"/>
        <v>12</v>
      </c>
      <c r="J55" s="32">
        <f t="shared" si="2"/>
        <v>45788</v>
      </c>
      <c r="K55" s="196">
        <v>21518.651999999998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45788</v>
      </c>
      <c r="D56" s="195">
        <v>1</v>
      </c>
      <c r="E56" s="230">
        <v>12</v>
      </c>
      <c r="F56" s="195">
        <f t="shared" si="0"/>
        <v>1</v>
      </c>
      <c r="G56" s="351" t="s">
        <v>976</v>
      </c>
      <c r="H56" s="352"/>
      <c r="I56" s="230">
        <f t="shared" si="1"/>
        <v>12</v>
      </c>
      <c r="J56" s="32">
        <f t="shared" si="2"/>
        <v>45788</v>
      </c>
      <c r="K56" s="196">
        <v>21518.651999999998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45789</v>
      </c>
      <c r="D57" s="195">
        <v>1</v>
      </c>
      <c r="E57" s="230">
        <v>12</v>
      </c>
      <c r="F57" s="195">
        <f t="shared" si="0"/>
        <v>1</v>
      </c>
      <c r="G57" s="351" t="s">
        <v>976</v>
      </c>
      <c r="H57" s="352"/>
      <c r="I57" s="230">
        <f t="shared" si="1"/>
        <v>12</v>
      </c>
      <c r="J57" s="32">
        <f t="shared" si="2"/>
        <v>45789</v>
      </c>
      <c r="K57" s="196">
        <v>21518.651999999998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45789</v>
      </c>
      <c r="D58" s="195">
        <v>1</v>
      </c>
      <c r="E58" s="230">
        <v>12</v>
      </c>
      <c r="F58" s="195">
        <f t="shared" si="0"/>
        <v>1</v>
      </c>
      <c r="G58" s="351" t="s">
        <v>976</v>
      </c>
      <c r="H58" s="352"/>
      <c r="I58" s="230">
        <f t="shared" si="1"/>
        <v>12</v>
      </c>
      <c r="J58" s="32">
        <f t="shared" si="2"/>
        <v>45789</v>
      </c>
      <c r="K58" s="196">
        <v>21518.651999999998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45789</v>
      </c>
      <c r="D59" s="195">
        <v>1</v>
      </c>
      <c r="E59" s="230">
        <v>12</v>
      </c>
      <c r="F59" s="195">
        <f t="shared" si="0"/>
        <v>1</v>
      </c>
      <c r="G59" s="351" t="s">
        <v>976</v>
      </c>
      <c r="H59" s="352"/>
      <c r="I59" s="230">
        <f t="shared" si="1"/>
        <v>12</v>
      </c>
      <c r="J59" s="32">
        <f t="shared" si="2"/>
        <v>45789</v>
      </c>
      <c r="K59" s="196">
        <v>21518.651999999998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45790</v>
      </c>
      <c r="D60" s="195">
        <v>1</v>
      </c>
      <c r="E60" s="230">
        <v>12</v>
      </c>
      <c r="F60" s="195">
        <f t="shared" si="0"/>
        <v>1</v>
      </c>
      <c r="G60" s="351" t="s">
        <v>976</v>
      </c>
      <c r="H60" s="352"/>
      <c r="I60" s="230">
        <f t="shared" si="1"/>
        <v>12</v>
      </c>
      <c r="J60" s="32">
        <f t="shared" si="2"/>
        <v>45790</v>
      </c>
      <c r="K60" s="196">
        <v>21518.651999999998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45790</v>
      </c>
      <c r="D61" s="195">
        <v>1</v>
      </c>
      <c r="E61" s="230">
        <v>12</v>
      </c>
      <c r="F61" s="195">
        <f t="shared" si="0"/>
        <v>1</v>
      </c>
      <c r="G61" s="351" t="s">
        <v>976</v>
      </c>
      <c r="H61" s="352"/>
      <c r="I61" s="230">
        <f t="shared" si="1"/>
        <v>12</v>
      </c>
      <c r="J61" s="32">
        <f t="shared" si="2"/>
        <v>45790</v>
      </c>
      <c r="K61" s="196">
        <v>21518.651999999998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45790</v>
      </c>
      <c r="D62" s="195">
        <v>1</v>
      </c>
      <c r="E62" s="230">
        <v>12</v>
      </c>
      <c r="F62" s="195">
        <f t="shared" si="0"/>
        <v>1</v>
      </c>
      <c r="G62" s="351" t="s">
        <v>976</v>
      </c>
      <c r="H62" s="352"/>
      <c r="I62" s="230">
        <f t="shared" si="1"/>
        <v>12</v>
      </c>
      <c r="J62" s="32">
        <f t="shared" si="2"/>
        <v>45790</v>
      </c>
      <c r="K62" s="196">
        <v>21518.651999999998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45790</v>
      </c>
      <c r="D63" s="195">
        <v>1</v>
      </c>
      <c r="E63" s="230">
        <v>12</v>
      </c>
      <c r="F63" s="195">
        <f t="shared" si="0"/>
        <v>1</v>
      </c>
      <c r="G63" s="351" t="s">
        <v>976</v>
      </c>
      <c r="H63" s="352"/>
      <c r="I63" s="230">
        <f t="shared" si="1"/>
        <v>12</v>
      </c>
      <c r="J63" s="32">
        <f t="shared" si="2"/>
        <v>45790</v>
      </c>
      <c r="K63" s="196">
        <v>21518.651999999998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45791</v>
      </c>
      <c r="D64" s="195">
        <v>1</v>
      </c>
      <c r="E64" s="230">
        <v>12</v>
      </c>
      <c r="F64" s="195">
        <f t="shared" ref="F64:F75" si="5">D64</f>
        <v>1</v>
      </c>
      <c r="G64" s="351" t="s">
        <v>976</v>
      </c>
      <c r="H64" s="352"/>
      <c r="I64" s="230">
        <f t="shared" ref="I64:I75" si="6">E64</f>
        <v>12</v>
      </c>
      <c r="J64" s="32">
        <f t="shared" ref="J64:J75" si="7">C64</f>
        <v>45791</v>
      </c>
      <c r="K64" s="196">
        <v>21518.651999999998</v>
      </c>
      <c r="L64" s="195" t="s">
        <v>16</v>
      </c>
      <c r="M64" s="195">
        <f t="shared" ref="M64:M75" si="8">F64</f>
        <v>1</v>
      </c>
      <c r="N64" s="196">
        <f t="shared" ref="N64:N75" si="9">I64</f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45791</v>
      </c>
      <c r="D65" s="195">
        <v>1</v>
      </c>
      <c r="E65" s="230">
        <v>12</v>
      </c>
      <c r="F65" s="195">
        <f t="shared" si="5"/>
        <v>1</v>
      </c>
      <c r="G65" s="351" t="s">
        <v>976</v>
      </c>
      <c r="H65" s="352"/>
      <c r="I65" s="230">
        <f t="shared" si="6"/>
        <v>12</v>
      </c>
      <c r="J65" s="32">
        <f t="shared" si="7"/>
        <v>45791</v>
      </c>
      <c r="K65" s="196">
        <v>21518.651999999998</v>
      </c>
      <c r="L65" s="195" t="s">
        <v>16</v>
      </c>
      <c r="M65" s="195">
        <f t="shared" si="8"/>
        <v>1</v>
      </c>
      <c r="N65" s="196">
        <f t="shared" si="9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45791</v>
      </c>
      <c r="D66" s="195">
        <v>1</v>
      </c>
      <c r="E66" s="230">
        <v>12</v>
      </c>
      <c r="F66" s="195">
        <f t="shared" si="5"/>
        <v>1</v>
      </c>
      <c r="G66" s="351" t="s">
        <v>976</v>
      </c>
      <c r="H66" s="352"/>
      <c r="I66" s="230">
        <f t="shared" si="6"/>
        <v>12</v>
      </c>
      <c r="J66" s="32">
        <f t="shared" si="7"/>
        <v>45791</v>
      </c>
      <c r="K66" s="196">
        <v>21518.651999999998</v>
      </c>
      <c r="L66" s="195" t="s">
        <v>16</v>
      </c>
      <c r="M66" s="195">
        <f t="shared" si="8"/>
        <v>1</v>
      </c>
      <c r="N66" s="196">
        <f t="shared" si="9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45792</v>
      </c>
      <c r="D67" s="195">
        <v>1</v>
      </c>
      <c r="E67" s="230">
        <v>12</v>
      </c>
      <c r="F67" s="195">
        <f t="shared" si="5"/>
        <v>1</v>
      </c>
      <c r="G67" s="351" t="s">
        <v>976</v>
      </c>
      <c r="H67" s="352"/>
      <c r="I67" s="230">
        <f t="shared" si="6"/>
        <v>12</v>
      </c>
      <c r="J67" s="32">
        <f t="shared" si="7"/>
        <v>45792</v>
      </c>
      <c r="K67" s="196">
        <v>21518.651999999998</v>
      </c>
      <c r="L67" s="195" t="s">
        <v>16</v>
      </c>
      <c r="M67" s="195">
        <f t="shared" si="8"/>
        <v>1</v>
      </c>
      <c r="N67" s="196">
        <f t="shared" si="9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45795</v>
      </c>
      <c r="D68" s="195">
        <v>1</v>
      </c>
      <c r="E68" s="230">
        <v>12</v>
      </c>
      <c r="F68" s="195">
        <f t="shared" si="5"/>
        <v>1</v>
      </c>
      <c r="G68" s="351" t="s">
        <v>976</v>
      </c>
      <c r="H68" s="352"/>
      <c r="I68" s="230">
        <f t="shared" si="6"/>
        <v>12</v>
      </c>
      <c r="J68" s="32">
        <f t="shared" si="7"/>
        <v>45795</v>
      </c>
      <c r="K68" s="196">
        <v>21518.651999999998</v>
      </c>
      <c r="L68" s="195" t="s">
        <v>16</v>
      </c>
      <c r="M68" s="195">
        <f t="shared" si="8"/>
        <v>1</v>
      </c>
      <c r="N68" s="196">
        <f t="shared" si="9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45795</v>
      </c>
      <c r="D69" s="195">
        <v>1</v>
      </c>
      <c r="E69" s="230">
        <v>12</v>
      </c>
      <c r="F69" s="195">
        <f t="shared" si="5"/>
        <v>1</v>
      </c>
      <c r="G69" s="351" t="s">
        <v>976</v>
      </c>
      <c r="H69" s="352"/>
      <c r="I69" s="230">
        <f t="shared" si="6"/>
        <v>12</v>
      </c>
      <c r="J69" s="32">
        <f t="shared" si="7"/>
        <v>45795</v>
      </c>
      <c r="K69" s="196">
        <v>21518.651999999998</v>
      </c>
      <c r="L69" s="195" t="s">
        <v>16</v>
      </c>
      <c r="M69" s="195">
        <f t="shared" si="8"/>
        <v>1</v>
      </c>
      <c r="N69" s="196">
        <f t="shared" si="9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45796</v>
      </c>
      <c r="D70" s="195">
        <v>1</v>
      </c>
      <c r="E70" s="230">
        <v>12</v>
      </c>
      <c r="F70" s="195">
        <f t="shared" si="5"/>
        <v>1</v>
      </c>
      <c r="G70" s="351" t="s">
        <v>976</v>
      </c>
      <c r="H70" s="352"/>
      <c r="I70" s="230">
        <f t="shared" si="6"/>
        <v>12</v>
      </c>
      <c r="J70" s="32">
        <f t="shared" si="7"/>
        <v>45796</v>
      </c>
      <c r="K70" s="196">
        <v>21518.651999999998</v>
      </c>
      <c r="L70" s="195" t="s">
        <v>16</v>
      </c>
      <c r="M70" s="195">
        <f t="shared" si="8"/>
        <v>1</v>
      </c>
      <c r="N70" s="196">
        <f t="shared" si="9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45797</v>
      </c>
      <c r="D71" s="195">
        <v>1</v>
      </c>
      <c r="E71" s="230">
        <v>12</v>
      </c>
      <c r="F71" s="195">
        <f t="shared" si="5"/>
        <v>1</v>
      </c>
      <c r="G71" s="351" t="s">
        <v>976</v>
      </c>
      <c r="H71" s="352"/>
      <c r="I71" s="230">
        <f t="shared" si="6"/>
        <v>12</v>
      </c>
      <c r="J71" s="32">
        <f t="shared" si="7"/>
        <v>45797</v>
      </c>
      <c r="K71" s="196">
        <v>21518.651999999998</v>
      </c>
      <c r="L71" s="195" t="s">
        <v>16</v>
      </c>
      <c r="M71" s="195">
        <f t="shared" si="8"/>
        <v>1</v>
      </c>
      <c r="N71" s="196">
        <f t="shared" si="9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45799</v>
      </c>
      <c r="D72" s="195">
        <v>1</v>
      </c>
      <c r="E72" s="230">
        <v>12</v>
      </c>
      <c r="F72" s="195">
        <f t="shared" si="5"/>
        <v>1</v>
      </c>
      <c r="G72" s="351" t="s">
        <v>976</v>
      </c>
      <c r="H72" s="352"/>
      <c r="I72" s="230">
        <f t="shared" si="6"/>
        <v>12</v>
      </c>
      <c r="J72" s="32">
        <f t="shared" si="7"/>
        <v>45799</v>
      </c>
      <c r="K72" s="196">
        <v>21518.651999999998</v>
      </c>
      <c r="L72" s="195" t="s">
        <v>16</v>
      </c>
      <c r="M72" s="195">
        <f t="shared" si="8"/>
        <v>1</v>
      </c>
      <c r="N72" s="196">
        <f t="shared" si="9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45799</v>
      </c>
      <c r="D73" s="195">
        <v>1</v>
      </c>
      <c r="E73" s="230">
        <v>12</v>
      </c>
      <c r="F73" s="195">
        <f t="shared" si="5"/>
        <v>1</v>
      </c>
      <c r="G73" s="351" t="s">
        <v>976</v>
      </c>
      <c r="H73" s="352"/>
      <c r="I73" s="230">
        <f t="shared" si="6"/>
        <v>12</v>
      </c>
      <c r="J73" s="32">
        <f t="shared" si="7"/>
        <v>45799</v>
      </c>
      <c r="K73" s="196">
        <v>21518.651999999998</v>
      </c>
      <c r="L73" s="195" t="s">
        <v>16</v>
      </c>
      <c r="M73" s="195">
        <f t="shared" si="8"/>
        <v>1</v>
      </c>
      <c r="N73" s="196">
        <f t="shared" si="9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45800</v>
      </c>
      <c r="D74" s="195">
        <v>1</v>
      </c>
      <c r="E74" s="230">
        <v>12</v>
      </c>
      <c r="F74" s="195">
        <f t="shared" si="5"/>
        <v>1</v>
      </c>
      <c r="G74" s="351" t="s">
        <v>976</v>
      </c>
      <c r="H74" s="352"/>
      <c r="I74" s="230">
        <f t="shared" si="6"/>
        <v>12</v>
      </c>
      <c r="J74" s="32">
        <f t="shared" si="7"/>
        <v>45800</v>
      </c>
      <c r="K74" s="196">
        <v>21518.651999999998</v>
      </c>
      <c r="L74" s="195" t="s">
        <v>16</v>
      </c>
      <c r="M74" s="195">
        <f t="shared" si="8"/>
        <v>1</v>
      </c>
      <c r="N74" s="196">
        <f t="shared" si="9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45802</v>
      </c>
      <c r="D75" s="195">
        <v>1</v>
      </c>
      <c r="E75" s="230">
        <v>12</v>
      </c>
      <c r="F75" s="195">
        <f t="shared" si="5"/>
        <v>1</v>
      </c>
      <c r="G75" s="351" t="s">
        <v>976</v>
      </c>
      <c r="H75" s="352"/>
      <c r="I75" s="230">
        <f t="shared" si="6"/>
        <v>12</v>
      </c>
      <c r="J75" s="32">
        <f t="shared" si="7"/>
        <v>45802</v>
      </c>
      <c r="K75" s="196">
        <v>21518.651999999998</v>
      </c>
      <c r="L75" s="195" t="s">
        <v>16</v>
      </c>
      <c r="M75" s="195">
        <f t="shared" si="8"/>
        <v>1</v>
      </c>
      <c r="N75" s="196">
        <f t="shared" si="9"/>
        <v>12</v>
      </c>
      <c r="O75" s="195">
        <v>0</v>
      </c>
    </row>
    <row r="76" spans="1:15" ht="20.25" customHeight="1" x14ac:dyDescent="0.25">
      <c r="A76" s="195">
        <v>71</v>
      </c>
      <c r="B76" s="195" t="s">
        <v>709</v>
      </c>
      <c r="C76" s="32">
        <v>45773</v>
      </c>
      <c r="D76" s="195">
        <v>1</v>
      </c>
      <c r="E76" s="230">
        <v>40</v>
      </c>
      <c r="F76" s="195">
        <f t="shared" si="0"/>
        <v>1</v>
      </c>
      <c r="G76" s="351" t="s">
        <v>977</v>
      </c>
      <c r="H76" s="352"/>
      <c r="I76" s="230">
        <f t="shared" si="1"/>
        <v>40</v>
      </c>
      <c r="J76" s="32">
        <f t="shared" si="2"/>
        <v>45773</v>
      </c>
      <c r="K76" s="196">
        <v>21518.651999999998</v>
      </c>
      <c r="L76" s="195" t="s">
        <v>16</v>
      </c>
      <c r="M76" s="195">
        <f t="shared" si="3"/>
        <v>1</v>
      </c>
      <c r="N76" s="196">
        <f t="shared" si="4"/>
        <v>40</v>
      </c>
      <c r="O76" s="195">
        <v>0</v>
      </c>
    </row>
    <row r="77" spans="1:15" ht="20.25" customHeight="1" x14ac:dyDescent="0.25">
      <c r="A77" s="195">
        <v>72</v>
      </c>
      <c r="B77" s="195" t="s">
        <v>709</v>
      </c>
      <c r="C77" s="32">
        <v>45778</v>
      </c>
      <c r="D77" s="195">
        <v>1</v>
      </c>
      <c r="E77" s="230">
        <v>40</v>
      </c>
      <c r="F77" s="195">
        <f t="shared" si="0"/>
        <v>1</v>
      </c>
      <c r="G77" s="351" t="s">
        <v>977</v>
      </c>
      <c r="H77" s="352"/>
      <c r="I77" s="230">
        <f t="shared" ref="I77:I126" si="10">E77</f>
        <v>40</v>
      </c>
      <c r="J77" s="32">
        <f t="shared" ref="J77:J118" si="11">C77</f>
        <v>45778</v>
      </c>
      <c r="K77" s="196">
        <v>21518.651999999998</v>
      </c>
      <c r="L77" s="195" t="s">
        <v>16</v>
      </c>
      <c r="M77" s="195">
        <f t="shared" ref="M77:M126" si="12">F77</f>
        <v>1</v>
      </c>
      <c r="N77" s="196">
        <f t="shared" ref="N77:N126" si="13">I77</f>
        <v>40</v>
      </c>
      <c r="O77" s="195">
        <v>0</v>
      </c>
    </row>
    <row r="78" spans="1:15" ht="20.25" customHeight="1" x14ac:dyDescent="0.25">
      <c r="A78" s="195">
        <v>73</v>
      </c>
      <c r="B78" s="195" t="s">
        <v>709</v>
      </c>
      <c r="C78" s="32">
        <v>45778</v>
      </c>
      <c r="D78" s="195">
        <v>1</v>
      </c>
      <c r="E78" s="230">
        <v>40</v>
      </c>
      <c r="F78" s="195">
        <f t="shared" si="0"/>
        <v>1</v>
      </c>
      <c r="G78" s="351" t="s">
        <v>977</v>
      </c>
      <c r="H78" s="352"/>
      <c r="I78" s="230">
        <f t="shared" si="10"/>
        <v>40</v>
      </c>
      <c r="J78" s="32">
        <f t="shared" si="11"/>
        <v>45778</v>
      </c>
      <c r="K78" s="196">
        <v>21518.651999999998</v>
      </c>
      <c r="L78" s="195" t="s">
        <v>16</v>
      </c>
      <c r="M78" s="195">
        <f t="shared" si="12"/>
        <v>1</v>
      </c>
      <c r="N78" s="196">
        <f t="shared" si="13"/>
        <v>40</v>
      </c>
      <c r="O78" s="195">
        <v>0</v>
      </c>
    </row>
    <row r="79" spans="1:15" ht="20.25" customHeight="1" x14ac:dyDescent="0.25">
      <c r="A79" s="195">
        <v>74</v>
      </c>
      <c r="B79" s="195" t="s">
        <v>709</v>
      </c>
      <c r="C79" s="32">
        <v>45783</v>
      </c>
      <c r="D79" s="195">
        <v>1</v>
      </c>
      <c r="E79" s="230">
        <v>40</v>
      </c>
      <c r="F79" s="195">
        <f t="shared" si="0"/>
        <v>1</v>
      </c>
      <c r="G79" s="351" t="s">
        <v>977</v>
      </c>
      <c r="H79" s="352"/>
      <c r="I79" s="230">
        <f t="shared" si="10"/>
        <v>40</v>
      </c>
      <c r="J79" s="32">
        <f t="shared" si="11"/>
        <v>45783</v>
      </c>
      <c r="K79" s="196">
        <v>21518.651999999998</v>
      </c>
      <c r="L79" s="195" t="s">
        <v>16</v>
      </c>
      <c r="M79" s="195">
        <f t="shared" si="12"/>
        <v>1</v>
      </c>
      <c r="N79" s="196">
        <f t="shared" si="13"/>
        <v>40</v>
      </c>
      <c r="O79" s="195">
        <v>0</v>
      </c>
    </row>
    <row r="80" spans="1:15" ht="20.25" customHeight="1" x14ac:dyDescent="0.25">
      <c r="A80" s="195">
        <v>75</v>
      </c>
      <c r="B80" s="195" t="s">
        <v>709</v>
      </c>
      <c r="C80" s="32">
        <v>45785</v>
      </c>
      <c r="D80" s="195">
        <v>1</v>
      </c>
      <c r="E80" s="230">
        <v>40</v>
      </c>
      <c r="F80" s="195">
        <f t="shared" si="0"/>
        <v>1</v>
      </c>
      <c r="G80" s="351" t="s">
        <v>977</v>
      </c>
      <c r="H80" s="352"/>
      <c r="I80" s="230">
        <f t="shared" si="10"/>
        <v>40</v>
      </c>
      <c r="J80" s="32">
        <f t="shared" si="11"/>
        <v>45785</v>
      </c>
      <c r="K80" s="196">
        <v>21518.651999999998</v>
      </c>
      <c r="L80" s="195" t="s">
        <v>16</v>
      </c>
      <c r="M80" s="195">
        <f t="shared" si="12"/>
        <v>1</v>
      </c>
      <c r="N80" s="196">
        <f t="shared" si="13"/>
        <v>40</v>
      </c>
      <c r="O80" s="195">
        <v>0</v>
      </c>
    </row>
    <row r="81" spans="1:15" ht="20.25" customHeight="1" x14ac:dyDescent="0.25">
      <c r="A81" s="195">
        <v>76</v>
      </c>
      <c r="B81" s="195" t="s">
        <v>709</v>
      </c>
      <c r="C81" s="32">
        <v>45787</v>
      </c>
      <c r="D81" s="195">
        <v>1</v>
      </c>
      <c r="E81" s="230">
        <v>40</v>
      </c>
      <c r="F81" s="195">
        <f t="shared" si="0"/>
        <v>1</v>
      </c>
      <c r="G81" s="351" t="s">
        <v>977</v>
      </c>
      <c r="H81" s="352"/>
      <c r="I81" s="230">
        <f t="shared" si="10"/>
        <v>40</v>
      </c>
      <c r="J81" s="32">
        <f t="shared" si="11"/>
        <v>45787</v>
      </c>
      <c r="K81" s="196">
        <v>21518.651999999998</v>
      </c>
      <c r="L81" s="195" t="s">
        <v>16</v>
      </c>
      <c r="M81" s="195">
        <f t="shared" si="12"/>
        <v>1</v>
      </c>
      <c r="N81" s="196">
        <f t="shared" si="13"/>
        <v>40</v>
      </c>
      <c r="O81" s="195">
        <v>0</v>
      </c>
    </row>
    <row r="82" spans="1:15" ht="20.25" customHeight="1" x14ac:dyDescent="0.25">
      <c r="A82" s="195">
        <v>77</v>
      </c>
      <c r="B82" s="195" t="s">
        <v>709</v>
      </c>
      <c r="C82" s="32">
        <v>45788</v>
      </c>
      <c r="D82" s="195">
        <v>1</v>
      </c>
      <c r="E82" s="230">
        <v>40</v>
      </c>
      <c r="F82" s="195">
        <f t="shared" si="0"/>
        <v>1</v>
      </c>
      <c r="G82" s="351" t="s">
        <v>977</v>
      </c>
      <c r="H82" s="352"/>
      <c r="I82" s="230">
        <f t="shared" si="10"/>
        <v>40</v>
      </c>
      <c r="J82" s="32">
        <f t="shared" si="11"/>
        <v>45788</v>
      </c>
      <c r="K82" s="196">
        <v>21518.651999999998</v>
      </c>
      <c r="L82" s="195" t="s">
        <v>16</v>
      </c>
      <c r="M82" s="195">
        <f t="shared" si="12"/>
        <v>1</v>
      </c>
      <c r="N82" s="196">
        <f t="shared" si="13"/>
        <v>40</v>
      </c>
      <c r="O82" s="195">
        <v>0</v>
      </c>
    </row>
    <row r="83" spans="1:15" ht="20.25" customHeight="1" x14ac:dyDescent="0.25">
      <c r="A83" s="195">
        <v>78</v>
      </c>
      <c r="B83" s="195" t="s">
        <v>709</v>
      </c>
      <c r="C83" s="32">
        <v>45792</v>
      </c>
      <c r="D83" s="195">
        <v>1</v>
      </c>
      <c r="E83" s="230">
        <v>40</v>
      </c>
      <c r="F83" s="195">
        <f t="shared" si="0"/>
        <v>1</v>
      </c>
      <c r="G83" s="351" t="s">
        <v>977</v>
      </c>
      <c r="H83" s="352"/>
      <c r="I83" s="230">
        <f t="shared" si="10"/>
        <v>40</v>
      </c>
      <c r="J83" s="32">
        <f t="shared" si="11"/>
        <v>45792</v>
      </c>
      <c r="K83" s="196">
        <v>21518.651999999998</v>
      </c>
      <c r="L83" s="195" t="s">
        <v>16</v>
      </c>
      <c r="M83" s="195">
        <f t="shared" si="12"/>
        <v>1</v>
      </c>
      <c r="N83" s="196">
        <f t="shared" si="13"/>
        <v>40</v>
      </c>
      <c r="O83" s="195">
        <v>0</v>
      </c>
    </row>
    <row r="84" spans="1:15" ht="20.25" customHeight="1" x14ac:dyDescent="0.25">
      <c r="A84" s="195">
        <v>79</v>
      </c>
      <c r="B84" s="195" t="s">
        <v>709</v>
      </c>
      <c r="C84" s="32">
        <v>45793</v>
      </c>
      <c r="D84" s="195">
        <v>1</v>
      </c>
      <c r="E84" s="230">
        <v>40</v>
      </c>
      <c r="F84" s="195">
        <f t="shared" si="0"/>
        <v>1</v>
      </c>
      <c r="G84" s="351" t="s">
        <v>977</v>
      </c>
      <c r="H84" s="352"/>
      <c r="I84" s="230">
        <f t="shared" si="10"/>
        <v>40</v>
      </c>
      <c r="J84" s="32">
        <f t="shared" si="11"/>
        <v>45793</v>
      </c>
      <c r="K84" s="196">
        <v>21518.651999999998</v>
      </c>
      <c r="L84" s="195" t="s">
        <v>16</v>
      </c>
      <c r="M84" s="195">
        <f t="shared" si="12"/>
        <v>1</v>
      </c>
      <c r="N84" s="196">
        <f t="shared" si="13"/>
        <v>40</v>
      </c>
      <c r="O84" s="195">
        <v>0</v>
      </c>
    </row>
    <row r="85" spans="1:15" ht="20.25" customHeight="1" x14ac:dyDescent="0.25">
      <c r="A85" s="195">
        <v>80</v>
      </c>
      <c r="B85" s="195" t="s">
        <v>709</v>
      </c>
      <c r="C85" s="32">
        <v>45798</v>
      </c>
      <c r="D85" s="195">
        <v>1</v>
      </c>
      <c r="E85" s="230">
        <v>40</v>
      </c>
      <c r="F85" s="195">
        <f t="shared" si="0"/>
        <v>1</v>
      </c>
      <c r="G85" s="351" t="s">
        <v>977</v>
      </c>
      <c r="H85" s="352"/>
      <c r="I85" s="230">
        <f t="shared" si="10"/>
        <v>40</v>
      </c>
      <c r="J85" s="32">
        <f t="shared" si="11"/>
        <v>45798</v>
      </c>
      <c r="K85" s="196">
        <v>21518.651999999998</v>
      </c>
      <c r="L85" s="195" t="s">
        <v>16</v>
      </c>
      <c r="M85" s="195">
        <f t="shared" si="12"/>
        <v>1</v>
      </c>
      <c r="N85" s="196">
        <f t="shared" si="13"/>
        <v>40</v>
      </c>
      <c r="O85" s="195">
        <v>0</v>
      </c>
    </row>
    <row r="86" spans="1:15" ht="20.25" customHeight="1" x14ac:dyDescent="0.25">
      <c r="A86" s="195">
        <v>81</v>
      </c>
      <c r="B86" s="195" t="s">
        <v>709</v>
      </c>
      <c r="C86" s="32">
        <v>45799</v>
      </c>
      <c r="D86" s="195">
        <v>1</v>
      </c>
      <c r="E86" s="230">
        <v>40</v>
      </c>
      <c r="F86" s="195">
        <f t="shared" si="0"/>
        <v>1</v>
      </c>
      <c r="G86" s="351" t="s">
        <v>977</v>
      </c>
      <c r="H86" s="352"/>
      <c r="I86" s="230">
        <f t="shared" si="10"/>
        <v>40</v>
      </c>
      <c r="J86" s="32">
        <f t="shared" si="11"/>
        <v>45799</v>
      </c>
      <c r="K86" s="196">
        <v>21518.651999999998</v>
      </c>
      <c r="L86" s="195" t="s">
        <v>16</v>
      </c>
      <c r="M86" s="195">
        <f t="shared" si="12"/>
        <v>1</v>
      </c>
      <c r="N86" s="196">
        <f t="shared" si="13"/>
        <v>40</v>
      </c>
      <c r="O86" s="195">
        <v>0</v>
      </c>
    </row>
    <row r="87" spans="1:15" ht="20.25" customHeight="1" x14ac:dyDescent="0.25">
      <c r="A87" s="195">
        <v>82</v>
      </c>
      <c r="B87" s="195" t="s">
        <v>709</v>
      </c>
      <c r="C87" s="32">
        <v>45800</v>
      </c>
      <c r="D87" s="195">
        <v>1</v>
      </c>
      <c r="E87" s="230">
        <v>40</v>
      </c>
      <c r="F87" s="195">
        <f t="shared" si="0"/>
        <v>1</v>
      </c>
      <c r="G87" s="351" t="s">
        <v>977</v>
      </c>
      <c r="H87" s="352"/>
      <c r="I87" s="230">
        <f t="shared" si="10"/>
        <v>40</v>
      </c>
      <c r="J87" s="32">
        <f t="shared" si="11"/>
        <v>45800</v>
      </c>
      <c r="K87" s="196">
        <v>21518.651999999998</v>
      </c>
      <c r="L87" s="195" t="s">
        <v>16</v>
      </c>
      <c r="M87" s="195">
        <f t="shared" si="12"/>
        <v>1</v>
      </c>
      <c r="N87" s="196">
        <f t="shared" si="13"/>
        <v>40</v>
      </c>
      <c r="O87" s="195">
        <v>0</v>
      </c>
    </row>
    <row r="88" spans="1:15" ht="20.25" customHeight="1" x14ac:dyDescent="0.25">
      <c r="A88" s="195">
        <v>83</v>
      </c>
      <c r="B88" s="195" t="s">
        <v>709</v>
      </c>
      <c r="C88" s="32">
        <v>45801</v>
      </c>
      <c r="D88" s="195">
        <v>1</v>
      </c>
      <c r="E88" s="230">
        <v>40</v>
      </c>
      <c r="F88" s="195">
        <f t="shared" si="0"/>
        <v>1</v>
      </c>
      <c r="G88" s="351" t="s">
        <v>977</v>
      </c>
      <c r="H88" s="352"/>
      <c r="I88" s="230">
        <f t="shared" si="10"/>
        <v>40</v>
      </c>
      <c r="J88" s="32">
        <f t="shared" si="11"/>
        <v>45801</v>
      </c>
      <c r="K88" s="196">
        <v>21518.651999999998</v>
      </c>
      <c r="L88" s="195" t="s">
        <v>16</v>
      </c>
      <c r="M88" s="195">
        <f t="shared" si="12"/>
        <v>1</v>
      </c>
      <c r="N88" s="196">
        <f t="shared" si="13"/>
        <v>40</v>
      </c>
      <c r="O88" s="195">
        <v>0</v>
      </c>
    </row>
    <row r="89" spans="1:15" ht="20.25" customHeight="1" x14ac:dyDescent="0.25">
      <c r="A89" s="195">
        <v>84</v>
      </c>
      <c r="B89" s="195" t="s">
        <v>709</v>
      </c>
      <c r="C89" s="32">
        <v>45802</v>
      </c>
      <c r="D89" s="195">
        <v>1</v>
      </c>
      <c r="E89" s="230">
        <v>40</v>
      </c>
      <c r="F89" s="195">
        <f t="shared" si="0"/>
        <v>1</v>
      </c>
      <c r="G89" s="351" t="s">
        <v>977</v>
      </c>
      <c r="H89" s="352"/>
      <c r="I89" s="230">
        <f t="shared" si="10"/>
        <v>40</v>
      </c>
      <c r="J89" s="32">
        <f t="shared" si="11"/>
        <v>45802</v>
      </c>
      <c r="K89" s="196">
        <v>21518.651999999998</v>
      </c>
      <c r="L89" s="195" t="s">
        <v>16</v>
      </c>
      <c r="M89" s="195">
        <f t="shared" si="12"/>
        <v>1</v>
      </c>
      <c r="N89" s="196">
        <f t="shared" si="13"/>
        <v>40</v>
      </c>
      <c r="O89" s="195">
        <v>0</v>
      </c>
    </row>
    <row r="90" spans="1:15" ht="20.25" customHeight="1" x14ac:dyDescent="0.25">
      <c r="A90" s="195">
        <v>85</v>
      </c>
      <c r="B90" s="195" t="s">
        <v>709</v>
      </c>
      <c r="C90" s="32">
        <v>45788</v>
      </c>
      <c r="D90" s="195">
        <v>1</v>
      </c>
      <c r="E90" s="230">
        <v>40</v>
      </c>
      <c r="F90" s="195">
        <f t="shared" si="0"/>
        <v>1</v>
      </c>
      <c r="G90" s="351" t="s">
        <v>977</v>
      </c>
      <c r="H90" s="352"/>
      <c r="I90" s="230">
        <f t="shared" si="10"/>
        <v>40</v>
      </c>
      <c r="J90" s="32">
        <f t="shared" si="11"/>
        <v>45788</v>
      </c>
      <c r="K90" s="196">
        <v>21518.651999999998</v>
      </c>
      <c r="L90" s="195" t="s">
        <v>16</v>
      </c>
      <c r="M90" s="195">
        <f t="shared" si="12"/>
        <v>1</v>
      </c>
      <c r="N90" s="196">
        <f t="shared" si="13"/>
        <v>40</v>
      </c>
      <c r="O90" s="195">
        <v>0</v>
      </c>
    </row>
    <row r="91" spans="1:15" ht="20.25" customHeight="1" x14ac:dyDescent="0.25">
      <c r="A91" s="195">
        <v>86</v>
      </c>
      <c r="B91" s="195" t="s">
        <v>709</v>
      </c>
      <c r="C91" s="32">
        <v>45790</v>
      </c>
      <c r="D91" s="195">
        <v>1</v>
      </c>
      <c r="E91" s="230">
        <v>40</v>
      </c>
      <c r="F91" s="195">
        <f t="shared" si="0"/>
        <v>1</v>
      </c>
      <c r="G91" s="351" t="s">
        <v>977</v>
      </c>
      <c r="H91" s="352"/>
      <c r="I91" s="230">
        <f t="shared" si="10"/>
        <v>40</v>
      </c>
      <c r="J91" s="32">
        <f t="shared" si="11"/>
        <v>45790</v>
      </c>
      <c r="K91" s="196">
        <v>21518.651999999998</v>
      </c>
      <c r="L91" s="195" t="s">
        <v>16</v>
      </c>
      <c r="M91" s="195">
        <f t="shared" si="12"/>
        <v>1</v>
      </c>
      <c r="N91" s="196">
        <f t="shared" si="13"/>
        <v>40</v>
      </c>
      <c r="O91" s="195">
        <v>0</v>
      </c>
    </row>
    <row r="92" spans="1:15" ht="20.25" customHeight="1" x14ac:dyDescent="0.25">
      <c r="A92" s="195">
        <v>87</v>
      </c>
      <c r="B92" s="195" t="s">
        <v>709</v>
      </c>
      <c r="C92" s="32">
        <v>45790</v>
      </c>
      <c r="D92" s="195">
        <v>1</v>
      </c>
      <c r="E92" s="230">
        <v>40</v>
      </c>
      <c r="F92" s="195">
        <f t="shared" si="0"/>
        <v>1</v>
      </c>
      <c r="G92" s="351" t="s">
        <v>977</v>
      </c>
      <c r="H92" s="352"/>
      <c r="I92" s="230">
        <f t="shared" si="10"/>
        <v>40</v>
      </c>
      <c r="J92" s="32">
        <f t="shared" si="11"/>
        <v>45790</v>
      </c>
      <c r="K92" s="196">
        <v>21518.651999999998</v>
      </c>
      <c r="L92" s="195" t="s">
        <v>16</v>
      </c>
      <c r="M92" s="195">
        <f t="shared" si="12"/>
        <v>1</v>
      </c>
      <c r="N92" s="196">
        <f t="shared" si="13"/>
        <v>40</v>
      </c>
      <c r="O92" s="195">
        <v>0</v>
      </c>
    </row>
    <row r="93" spans="1:15" ht="20.25" customHeight="1" x14ac:dyDescent="0.25">
      <c r="A93" s="195">
        <v>88</v>
      </c>
      <c r="B93" s="195" t="s">
        <v>709</v>
      </c>
      <c r="C93" s="32">
        <v>45795</v>
      </c>
      <c r="D93" s="195">
        <v>1</v>
      </c>
      <c r="E93" s="230">
        <v>40</v>
      </c>
      <c r="F93" s="195">
        <f t="shared" si="0"/>
        <v>1</v>
      </c>
      <c r="G93" s="351" t="s">
        <v>977</v>
      </c>
      <c r="H93" s="352"/>
      <c r="I93" s="230">
        <f t="shared" si="10"/>
        <v>40</v>
      </c>
      <c r="J93" s="32">
        <f t="shared" si="11"/>
        <v>45795</v>
      </c>
      <c r="K93" s="196">
        <v>21518.651999999998</v>
      </c>
      <c r="L93" s="195" t="s">
        <v>16</v>
      </c>
      <c r="M93" s="195">
        <f t="shared" si="12"/>
        <v>1</v>
      </c>
      <c r="N93" s="196">
        <f t="shared" si="13"/>
        <v>40</v>
      </c>
      <c r="O93" s="195">
        <v>0</v>
      </c>
    </row>
    <row r="94" spans="1:15" ht="20.25" customHeight="1" x14ac:dyDescent="0.25">
      <c r="A94" s="195">
        <v>89</v>
      </c>
      <c r="B94" s="195" t="s">
        <v>709</v>
      </c>
      <c r="C94" s="32">
        <v>45795</v>
      </c>
      <c r="D94" s="195">
        <v>1</v>
      </c>
      <c r="E94" s="230">
        <v>40</v>
      </c>
      <c r="F94" s="195">
        <f t="shared" ref="F94:F97" si="14">D94</f>
        <v>1</v>
      </c>
      <c r="G94" s="351" t="s">
        <v>977</v>
      </c>
      <c r="H94" s="352"/>
      <c r="I94" s="230">
        <f t="shared" ref="I94:I97" si="15">E94</f>
        <v>40</v>
      </c>
      <c r="J94" s="32">
        <f t="shared" ref="J94:J97" si="16">C94</f>
        <v>45795</v>
      </c>
      <c r="K94" s="196">
        <v>21518.651999999998</v>
      </c>
      <c r="L94" s="195" t="s">
        <v>16</v>
      </c>
      <c r="M94" s="195">
        <f t="shared" ref="M94:M97" si="17">F94</f>
        <v>1</v>
      </c>
      <c r="N94" s="196">
        <f t="shared" ref="N94:N97" si="18">I94</f>
        <v>40</v>
      </c>
      <c r="O94" s="195">
        <v>0</v>
      </c>
    </row>
    <row r="95" spans="1:15" ht="20.25" customHeight="1" x14ac:dyDescent="0.25">
      <c r="A95" s="195">
        <v>90</v>
      </c>
      <c r="B95" s="195" t="s">
        <v>709</v>
      </c>
      <c r="C95" s="32">
        <v>45798</v>
      </c>
      <c r="D95" s="195">
        <v>1</v>
      </c>
      <c r="E95" s="230">
        <v>40</v>
      </c>
      <c r="F95" s="195">
        <f t="shared" si="14"/>
        <v>1</v>
      </c>
      <c r="G95" s="351" t="s">
        <v>977</v>
      </c>
      <c r="H95" s="352"/>
      <c r="I95" s="230">
        <f t="shared" si="15"/>
        <v>40</v>
      </c>
      <c r="J95" s="32">
        <f t="shared" si="16"/>
        <v>45798</v>
      </c>
      <c r="K95" s="196">
        <v>21518.651999999998</v>
      </c>
      <c r="L95" s="195" t="s">
        <v>16</v>
      </c>
      <c r="M95" s="195">
        <f t="shared" si="17"/>
        <v>1</v>
      </c>
      <c r="N95" s="196">
        <f t="shared" si="18"/>
        <v>40</v>
      </c>
      <c r="O95" s="195">
        <v>0</v>
      </c>
    </row>
    <row r="96" spans="1:15" ht="20.25" customHeight="1" x14ac:dyDescent="0.25">
      <c r="A96" s="195">
        <v>91</v>
      </c>
      <c r="B96" s="195" t="s">
        <v>709</v>
      </c>
      <c r="C96" s="32">
        <v>45798</v>
      </c>
      <c r="D96" s="195">
        <v>1</v>
      </c>
      <c r="E96" s="230">
        <v>40</v>
      </c>
      <c r="F96" s="195">
        <f t="shared" si="14"/>
        <v>1</v>
      </c>
      <c r="G96" s="351" t="s">
        <v>977</v>
      </c>
      <c r="H96" s="352"/>
      <c r="I96" s="230">
        <f t="shared" si="15"/>
        <v>40</v>
      </c>
      <c r="J96" s="32">
        <f t="shared" si="16"/>
        <v>45798</v>
      </c>
      <c r="K96" s="196">
        <v>21518.651999999998</v>
      </c>
      <c r="L96" s="195" t="s">
        <v>16</v>
      </c>
      <c r="M96" s="195">
        <f t="shared" si="17"/>
        <v>1</v>
      </c>
      <c r="N96" s="196">
        <f t="shared" si="18"/>
        <v>40</v>
      </c>
      <c r="O96" s="195">
        <v>0</v>
      </c>
    </row>
    <row r="97" spans="1:15" ht="20.25" customHeight="1" x14ac:dyDescent="0.25">
      <c r="A97" s="195">
        <v>92</v>
      </c>
      <c r="B97" s="195" t="s">
        <v>709</v>
      </c>
      <c r="C97" s="32">
        <v>45800</v>
      </c>
      <c r="D97" s="195">
        <v>1</v>
      </c>
      <c r="E97" s="230">
        <v>40</v>
      </c>
      <c r="F97" s="195">
        <f t="shared" si="14"/>
        <v>1</v>
      </c>
      <c r="G97" s="351" t="s">
        <v>977</v>
      </c>
      <c r="H97" s="352"/>
      <c r="I97" s="230">
        <f t="shared" si="15"/>
        <v>40</v>
      </c>
      <c r="J97" s="32">
        <f t="shared" si="16"/>
        <v>45800</v>
      </c>
      <c r="K97" s="196">
        <v>21518.651999999998</v>
      </c>
      <c r="L97" s="195" t="s">
        <v>16</v>
      </c>
      <c r="M97" s="195">
        <f t="shared" si="17"/>
        <v>1</v>
      </c>
      <c r="N97" s="196">
        <f t="shared" si="18"/>
        <v>40</v>
      </c>
      <c r="O97" s="195">
        <v>0</v>
      </c>
    </row>
    <row r="98" spans="1:15" ht="20.25" customHeight="1" x14ac:dyDescent="0.25">
      <c r="A98" s="195">
        <v>93</v>
      </c>
      <c r="B98" s="195" t="s">
        <v>555</v>
      </c>
      <c r="C98" s="32">
        <v>45785</v>
      </c>
      <c r="D98" s="195">
        <v>1</v>
      </c>
      <c r="E98" s="230">
        <v>20</v>
      </c>
      <c r="F98" s="195">
        <f t="shared" ref="F98:F126" si="19">D98</f>
        <v>1</v>
      </c>
      <c r="G98" s="351" t="s">
        <v>978</v>
      </c>
      <c r="H98" s="352"/>
      <c r="I98" s="230">
        <f t="shared" si="10"/>
        <v>20</v>
      </c>
      <c r="J98" s="32">
        <f t="shared" si="11"/>
        <v>45785</v>
      </c>
      <c r="K98" s="196">
        <v>21518.651999999998</v>
      </c>
      <c r="L98" s="195" t="s">
        <v>16</v>
      </c>
      <c r="M98" s="195">
        <f t="shared" si="12"/>
        <v>1</v>
      </c>
      <c r="N98" s="196">
        <f t="shared" si="13"/>
        <v>20</v>
      </c>
      <c r="O98" s="195">
        <v>0</v>
      </c>
    </row>
    <row r="99" spans="1:15" ht="20.25" customHeight="1" x14ac:dyDescent="0.25">
      <c r="A99" s="195">
        <v>94</v>
      </c>
      <c r="B99" s="195" t="s">
        <v>555</v>
      </c>
      <c r="C99" s="32">
        <v>45785</v>
      </c>
      <c r="D99" s="195">
        <v>1</v>
      </c>
      <c r="E99" s="230">
        <v>20</v>
      </c>
      <c r="F99" s="195">
        <f t="shared" si="19"/>
        <v>1</v>
      </c>
      <c r="G99" s="351" t="s">
        <v>978</v>
      </c>
      <c r="H99" s="352"/>
      <c r="I99" s="230">
        <f t="shared" si="10"/>
        <v>20</v>
      </c>
      <c r="J99" s="32">
        <f t="shared" si="11"/>
        <v>45785</v>
      </c>
      <c r="K99" s="196">
        <v>21518.651999999998</v>
      </c>
      <c r="L99" s="195" t="s">
        <v>16</v>
      </c>
      <c r="M99" s="195">
        <f t="shared" si="12"/>
        <v>1</v>
      </c>
      <c r="N99" s="196">
        <f t="shared" si="13"/>
        <v>20</v>
      </c>
      <c r="O99" s="195">
        <v>0</v>
      </c>
    </row>
    <row r="100" spans="1:15" ht="20.25" customHeight="1" x14ac:dyDescent="0.25">
      <c r="A100" s="195">
        <v>95</v>
      </c>
      <c r="B100" s="195" t="s">
        <v>555</v>
      </c>
      <c r="C100" s="32">
        <v>45789</v>
      </c>
      <c r="D100" s="195">
        <v>1</v>
      </c>
      <c r="E100" s="230">
        <v>20</v>
      </c>
      <c r="F100" s="195">
        <f t="shared" si="19"/>
        <v>1</v>
      </c>
      <c r="G100" s="351" t="s">
        <v>978</v>
      </c>
      <c r="H100" s="352"/>
      <c r="I100" s="230">
        <f t="shared" si="10"/>
        <v>20</v>
      </c>
      <c r="J100" s="32">
        <f t="shared" si="11"/>
        <v>45789</v>
      </c>
      <c r="K100" s="196">
        <v>21518.651999999998</v>
      </c>
      <c r="L100" s="195" t="s">
        <v>16</v>
      </c>
      <c r="M100" s="195">
        <f t="shared" si="12"/>
        <v>1</v>
      </c>
      <c r="N100" s="196">
        <f t="shared" si="13"/>
        <v>20</v>
      </c>
      <c r="O100" s="195">
        <v>0</v>
      </c>
    </row>
    <row r="101" spans="1:15" ht="20.25" customHeight="1" x14ac:dyDescent="0.25">
      <c r="A101" s="195">
        <v>96</v>
      </c>
      <c r="B101" s="195" t="s">
        <v>555</v>
      </c>
      <c r="C101" s="32">
        <v>45790</v>
      </c>
      <c r="D101" s="195">
        <v>1</v>
      </c>
      <c r="E101" s="230">
        <v>20</v>
      </c>
      <c r="F101" s="195">
        <v>1</v>
      </c>
      <c r="G101" s="351" t="s">
        <v>978</v>
      </c>
      <c r="H101" s="352"/>
      <c r="I101" s="230">
        <v>20</v>
      </c>
      <c r="J101" s="32">
        <f t="shared" si="11"/>
        <v>45790</v>
      </c>
      <c r="K101" s="196">
        <v>21518.651999999998</v>
      </c>
      <c r="L101" s="195" t="s">
        <v>16</v>
      </c>
      <c r="M101" s="195">
        <v>1</v>
      </c>
      <c r="N101" s="196">
        <v>20</v>
      </c>
      <c r="O101" s="195">
        <v>0</v>
      </c>
    </row>
    <row r="102" spans="1:15" ht="20.25" customHeight="1" x14ac:dyDescent="0.25">
      <c r="A102" s="195">
        <v>97</v>
      </c>
      <c r="B102" s="195" t="s">
        <v>555</v>
      </c>
      <c r="C102" s="32">
        <v>45792</v>
      </c>
      <c r="D102" s="195">
        <v>1</v>
      </c>
      <c r="E102" s="230">
        <v>20</v>
      </c>
      <c r="F102" s="195">
        <v>1</v>
      </c>
      <c r="G102" s="351" t="s">
        <v>978</v>
      </c>
      <c r="H102" s="352"/>
      <c r="I102" s="230">
        <v>20</v>
      </c>
      <c r="J102" s="32">
        <f t="shared" si="11"/>
        <v>45792</v>
      </c>
      <c r="K102" s="196">
        <v>21518.651999999998</v>
      </c>
      <c r="L102" s="195" t="s">
        <v>16</v>
      </c>
      <c r="M102" s="195">
        <v>1</v>
      </c>
      <c r="N102" s="196">
        <v>20</v>
      </c>
      <c r="O102" s="195">
        <v>0</v>
      </c>
    </row>
    <row r="103" spans="1:15" ht="20.25" customHeight="1" x14ac:dyDescent="0.25">
      <c r="A103" s="195">
        <v>98</v>
      </c>
      <c r="B103" s="195" t="s">
        <v>555</v>
      </c>
      <c r="C103" s="32">
        <v>45792</v>
      </c>
      <c r="D103" s="195">
        <v>1</v>
      </c>
      <c r="E103" s="230">
        <v>20</v>
      </c>
      <c r="F103" s="195">
        <v>1</v>
      </c>
      <c r="G103" s="351" t="s">
        <v>978</v>
      </c>
      <c r="H103" s="352"/>
      <c r="I103" s="230">
        <v>20</v>
      </c>
      <c r="J103" s="32">
        <f t="shared" si="11"/>
        <v>45792</v>
      </c>
      <c r="K103" s="196">
        <v>21518.651999999998</v>
      </c>
      <c r="L103" s="195" t="s">
        <v>16</v>
      </c>
      <c r="M103" s="195">
        <v>1</v>
      </c>
      <c r="N103" s="196">
        <v>20</v>
      </c>
      <c r="O103" s="195">
        <v>0</v>
      </c>
    </row>
    <row r="104" spans="1:15" ht="20.25" customHeight="1" x14ac:dyDescent="0.25">
      <c r="A104" s="195">
        <v>99</v>
      </c>
      <c r="B104" s="195" t="s">
        <v>555</v>
      </c>
      <c r="C104" s="32">
        <v>45792</v>
      </c>
      <c r="D104" s="195">
        <v>1</v>
      </c>
      <c r="E104" s="230">
        <v>20</v>
      </c>
      <c r="F104" s="195">
        <v>1</v>
      </c>
      <c r="G104" s="351" t="s">
        <v>978</v>
      </c>
      <c r="H104" s="352"/>
      <c r="I104" s="230">
        <v>20</v>
      </c>
      <c r="J104" s="32">
        <f t="shared" si="11"/>
        <v>45792</v>
      </c>
      <c r="K104" s="196">
        <v>21518.651999999998</v>
      </c>
      <c r="L104" s="195" t="s">
        <v>16</v>
      </c>
      <c r="M104" s="195">
        <v>1</v>
      </c>
      <c r="N104" s="196">
        <v>20</v>
      </c>
      <c r="O104" s="195">
        <v>0</v>
      </c>
    </row>
    <row r="105" spans="1:15" ht="20.25" customHeight="1" x14ac:dyDescent="0.25">
      <c r="A105" s="195">
        <v>100</v>
      </c>
      <c r="B105" s="195" t="s">
        <v>555</v>
      </c>
      <c r="C105" s="32">
        <v>45793</v>
      </c>
      <c r="D105" s="195">
        <v>1</v>
      </c>
      <c r="E105" s="230">
        <v>20</v>
      </c>
      <c r="F105" s="195">
        <v>1</v>
      </c>
      <c r="G105" s="351" t="s">
        <v>978</v>
      </c>
      <c r="H105" s="352"/>
      <c r="I105" s="230">
        <v>20</v>
      </c>
      <c r="J105" s="32">
        <f t="shared" si="11"/>
        <v>45793</v>
      </c>
      <c r="K105" s="196">
        <v>21518.651999999998</v>
      </c>
      <c r="L105" s="195" t="s">
        <v>16</v>
      </c>
      <c r="M105" s="195">
        <v>1</v>
      </c>
      <c r="N105" s="196">
        <v>20</v>
      </c>
      <c r="O105" s="195">
        <v>0</v>
      </c>
    </row>
    <row r="106" spans="1:15" ht="20.25" customHeight="1" x14ac:dyDescent="0.25">
      <c r="A106" s="195">
        <v>101</v>
      </c>
      <c r="B106" s="195" t="s">
        <v>555</v>
      </c>
      <c r="C106" s="32">
        <v>45794</v>
      </c>
      <c r="D106" s="195">
        <v>1</v>
      </c>
      <c r="E106" s="230">
        <v>20</v>
      </c>
      <c r="F106" s="195">
        <v>1</v>
      </c>
      <c r="G106" s="351" t="s">
        <v>978</v>
      </c>
      <c r="H106" s="352"/>
      <c r="I106" s="230">
        <v>20</v>
      </c>
      <c r="J106" s="32">
        <f t="shared" si="11"/>
        <v>45794</v>
      </c>
      <c r="K106" s="196">
        <v>21518.651999999998</v>
      </c>
      <c r="L106" s="195" t="s">
        <v>16</v>
      </c>
      <c r="M106" s="195">
        <v>1</v>
      </c>
      <c r="N106" s="196">
        <v>20</v>
      </c>
      <c r="O106" s="195">
        <v>0</v>
      </c>
    </row>
    <row r="107" spans="1:15" ht="20.25" customHeight="1" x14ac:dyDescent="0.25">
      <c r="A107" s="195">
        <v>102</v>
      </c>
      <c r="B107" s="195" t="s">
        <v>555</v>
      </c>
      <c r="C107" s="32">
        <v>45795</v>
      </c>
      <c r="D107" s="195">
        <v>1</v>
      </c>
      <c r="E107" s="230">
        <v>20</v>
      </c>
      <c r="F107" s="195">
        <v>1</v>
      </c>
      <c r="G107" s="351" t="s">
        <v>978</v>
      </c>
      <c r="H107" s="352"/>
      <c r="I107" s="230">
        <v>20</v>
      </c>
      <c r="J107" s="32">
        <f t="shared" si="11"/>
        <v>45795</v>
      </c>
      <c r="K107" s="196">
        <v>21518.651999999998</v>
      </c>
      <c r="L107" s="195" t="s">
        <v>16</v>
      </c>
      <c r="M107" s="195">
        <v>1</v>
      </c>
      <c r="N107" s="196">
        <v>20</v>
      </c>
      <c r="O107" s="195">
        <v>0</v>
      </c>
    </row>
    <row r="108" spans="1:15" ht="20.25" customHeight="1" x14ac:dyDescent="0.25">
      <c r="A108" s="195">
        <v>103</v>
      </c>
      <c r="B108" s="195" t="s">
        <v>555</v>
      </c>
      <c r="C108" s="32">
        <v>45795</v>
      </c>
      <c r="D108" s="195">
        <v>1</v>
      </c>
      <c r="E108" s="230">
        <v>20</v>
      </c>
      <c r="F108" s="195">
        <v>1</v>
      </c>
      <c r="G108" s="351" t="s">
        <v>978</v>
      </c>
      <c r="H108" s="352"/>
      <c r="I108" s="230">
        <v>20</v>
      </c>
      <c r="J108" s="32">
        <f t="shared" si="11"/>
        <v>45795</v>
      </c>
      <c r="K108" s="196">
        <v>21518.651999999998</v>
      </c>
      <c r="L108" s="195" t="s">
        <v>16</v>
      </c>
      <c r="M108" s="195">
        <v>1</v>
      </c>
      <c r="N108" s="196">
        <v>20</v>
      </c>
      <c r="O108" s="195">
        <v>0</v>
      </c>
    </row>
    <row r="109" spans="1:15" ht="20.25" customHeight="1" x14ac:dyDescent="0.25">
      <c r="A109" s="195">
        <v>104</v>
      </c>
      <c r="B109" s="195" t="s">
        <v>555</v>
      </c>
      <c r="C109" s="32">
        <v>45797</v>
      </c>
      <c r="D109" s="195">
        <v>1</v>
      </c>
      <c r="E109" s="230">
        <v>20</v>
      </c>
      <c r="F109" s="195">
        <v>1</v>
      </c>
      <c r="G109" s="351" t="s">
        <v>978</v>
      </c>
      <c r="H109" s="352"/>
      <c r="I109" s="230">
        <v>20</v>
      </c>
      <c r="J109" s="32">
        <f t="shared" si="11"/>
        <v>45797</v>
      </c>
      <c r="K109" s="196">
        <v>21518.651999999998</v>
      </c>
      <c r="L109" s="195" t="s">
        <v>16</v>
      </c>
      <c r="M109" s="195">
        <v>1</v>
      </c>
      <c r="N109" s="196">
        <v>20</v>
      </c>
      <c r="O109" s="195">
        <v>0</v>
      </c>
    </row>
    <row r="110" spans="1:15" ht="20.25" customHeight="1" x14ac:dyDescent="0.25">
      <c r="A110" s="195">
        <v>105</v>
      </c>
      <c r="B110" s="195" t="s">
        <v>555</v>
      </c>
      <c r="C110" s="32">
        <v>45799</v>
      </c>
      <c r="D110" s="195">
        <v>1</v>
      </c>
      <c r="E110" s="230">
        <v>20</v>
      </c>
      <c r="F110" s="195">
        <v>1</v>
      </c>
      <c r="G110" s="351" t="s">
        <v>978</v>
      </c>
      <c r="H110" s="352"/>
      <c r="I110" s="230">
        <v>20</v>
      </c>
      <c r="J110" s="32">
        <f t="shared" si="11"/>
        <v>45799</v>
      </c>
      <c r="K110" s="196">
        <v>21518.651999999998</v>
      </c>
      <c r="L110" s="195" t="s">
        <v>16</v>
      </c>
      <c r="M110" s="195">
        <v>1</v>
      </c>
      <c r="N110" s="196">
        <v>20</v>
      </c>
      <c r="O110" s="195">
        <v>0</v>
      </c>
    </row>
    <row r="111" spans="1:15" ht="20.25" customHeight="1" x14ac:dyDescent="0.25">
      <c r="A111" s="195">
        <v>106</v>
      </c>
      <c r="B111" s="195" t="s">
        <v>555</v>
      </c>
      <c r="C111" s="32">
        <v>45800</v>
      </c>
      <c r="D111" s="195">
        <v>1</v>
      </c>
      <c r="E111" s="230">
        <v>20</v>
      </c>
      <c r="F111" s="195">
        <v>1</v>
      </c>
      <c r="G111" s="351" t="s">
        <v>978</v>
      </c>
      <c r="H111" s="352"/>
      <c r="I111" s="230">
        <v>20</v>
      </c>
      <c r="J111" s="32">
        <f t="shared" si="11"/>
        <v>45800</v>
      </c>
      <c r="K111" s="196">
        <v>21518.651999999998</v>
      </c>
      <c r="L111" s="195" t="s">
        <v>16</v>
      </c>
      <c r="M111" s="195">
        <v>1</v>
      </c>
      <c r="N111" s="196">
        <v>20</v>
      </c>
      <c r="O111" s="195">
        <v>0</v>
      </c>
    </row>
    <row r="112" spans="1:15" ht="20.25" customHeight="1" x14ac:dyDescent="0.25">
      <c r="A112" s="195">
        <v>107</v>
      </c>
      <c r="B112" s="195" t="s">
        <v>555</v>
      </c>
      <c r="C112" s="32">
        <v>45779</v>
      </c>
      <c r="D112" s="195">
        <v>1</v>
      </c>
      <c r="E112" s="230">
        <v>20</v>
      </c>
      <c r="F112" s="195">
        <f t="shared" si="19"/>
        <v>1</v>
      </c>
      <c r="G112" s="351" t="s">
        <v>978</v>
      </c>
      <c r="H112" s="352"/>
      <c r="I112" s="230">
        <f t="shared" si="10"/>
        <v>20</v>
      </c>
      <c r="J112" s="32">
        <f t="shared" si="11"/>
        <v>45779</v>
      </c>
      <c r="K112" s="196">
        <v>21518.651999999998</v>
      </c>
      <c r="L112" s="195" t="s">
        <v>16</v>
      </c>
      <c r="M112" s="195">
        <f t="shared" si="12"/>
        <v>1</v>
      </c>
      <c r="N112" s="196">
        <f t="shared" si="13"/>
        <v>20</v>
      </c>
      <c r="O112" s="195">
        <v>0</v>
      </c>
    </row>
    <row r="113" spans="1:15" ht="20.25" customHeight="1" x14ac:dyDescent="0.25">
      <c r="A113" s="195">
        <v>108</v>
      </c>
      <c r="B113" s="195" t="s">
        <v>555</v>
      </c>
      <c r="C113" s="32">
        <v>45787</v>
      </c>
      <c r="D113" s="195">
        <v>1</v>
      </c>
      <c r="E113" s="230">
        <v>20</v>
      </c>
      <c r="F113" s="195">
        <f t="shared" si="19"/>
        <v>1</v>
      </c>
      <c r="G113" s="351" t="s">
        <v>978</v>
      </c>
      <c r="H113" s="352"/>
      <c r="I113" s="230">
        <f t="shared" si="10"/>
        <v>20</v>
      </c>
      <c r="J113" s="32">
        <f t="shared" si="11"/>
        <v>45787</v>
      </c>
      <c r="K113" s="196">
        <v>21518.651999999998</v>
      </c>
      <c r="L113" s="195" t="s">
        <v>16</v>
      </c>
      <c r="M113" s="195">
        <f t="shared" si="12"/>
        <v>1</v>
      </c>
      <c r="N113" s="196">
        <f t="shared" si="13"/>
        <v>20</v>
      </c>
      <c r="O113" s="195">
        <v>0</v>
      </c>
    </row>
    <row r="114" spans="1:15" ht="20.25" customHeight="1" x14ac:dyDescent="0.25">
      <c r="A114" s="195">
        <v>109</v>
      </c>
      <c r="B114" s="195" t="s">
        <v>555</v>
      </c>
      <c r="C114" s="32">
        <v>45791</v>
      </c>
      <c r="D114" s="195">
        <v>1</v>
      </c>
      <c r="E114" s="230">
        <v>20</v>
      </c>
      <c r="F114" s="195">
        <f t="shared" si="19"/>
        <v>1</v>
      </c>
      <c r="G114" s="351" t="s">
        <v>978</v>
      </c>
      <c r="H114" s="352"/>
      <c r="I114" s="230">
        <f t="shared" si="10"/>
        <v>20</v>
      </c>
      <c r="J114" s="32">
        <f t="shared" si="11"/>
        <v>45791</v>
      </c>
      <c r="K114" s="196">
        <v>21518.651999999998</v>
      </c>
      <c r="L114" s="195" t="s">
        <v>16</v>
      </c>
      <c r="M114" s="195">
        <f t="shared" si="12"/>
        <v>1</v>
      </c>
      <c r="N114" s="196">
        <f t="shared" si="13"/>
        <v>20</v>
      </c>
      <c r="O114" s="195">
        <v>0</v>
      </c>
    </row>
    <row r="115" spans="1:15" ht="20.25" customHeight="1" x14ac:dyDescent="0.25">
      <c r="A115" s="195">
        <v>110</v>
      </c>
      <c r="B115" s="195" t="s">
        <v>555</v>
      </c>
      <c r="C115" s="32">
        <v>45799</v>
      </c>
      <c r="D115" s="195">
        <v>1</v>
      </c>
      <c r="E115" s="230">
        <v>20</v>
      </c>
      <c r="F115" s="195">
        <f t="shared" si="19"/>
        <v>1</v>
      </c>
      <c r="G115" s="351" t="s">
        <v>978</v>
      </c>
      <c r="H115" s="352"/>
      <c r="I115" s="230">
        <f t="shared" si="10"/>
        <v>20</v>
      </c>
      <c r="J115" s="32">
        <f t="shared" si="11"/>
        <v>45799</v>
      </c>
      <c r="K115" s="196">
        <v>21518.651999999998</v>
      </c>
      <c r="L115" s="195" t="s">
        <v>16</v>
      </c>
      <c r="M115" s="195">
        <f t="shared" si="12"/>
        <v>1</v>
      </c>
      <c r="N115" s="196">
        <f t="shared" si="13"/>
        <v>20</v>
      </c>
      <c r="O115" s="195">
        <v>0</v>
      </c>
    </row>
    <row r="116" spans="1:15" ht="20.25" customHeight="1" x14ac:dyDescent="0.25">
      <c r="A116" s="195">
        <v>111</v>
      </c>
      <c r="B116" s="195" t="s">
        <v>23</v>
      </c>
      <c r="C116" s="32">
        <v>45777</v>
      </c>
      <c r="D116" s="195">
        <v>1</v>
      </c>
      <c r="E116" s="230">
        <v>50</v>
      </c>
      <c r="F116" s="195">
        <f t="shared" si="19"/>
        <v>1</v>
      </c>
      <c r="G116" s="257" t="s">
        <v>994</v>
      </c>
      <c r="H116" s="258" t="s">
        <v>1000</v>
      </c>
      <c r="I116" s="230">
        <f t="shared" si="10"/>
        <v>50</v>
      </c>
      <c r="J116" s="32">
        <f t="shared" si="11"/>
        <v>45777</v>
      </c>
      <c r="K116" s="196">
        <v>21518.651999999998</v>
      </c>
      <c r="L116" s="195" t="s">
        <v>16</v>
      </c>
      <c r="M116" s="195">
        <f t="shared" si="12"/>
        <v>1</v>
      </c>
      <c r="N116" s="196">
        <f t="shared" si="13"/>
        <v>50</v>
      </c>
      <c r="O116" s="195">
        <v>0</v>
      </c>
    </row>
    <row r="117" spans="1:15" ht="20.25" customHeight="1" x14ac:dyDescent="0.25">
      <c r="A117" s="195">
        <v>112</v>
      </c>
      <c r="B117" s="195" t="s">
        <v>923</v>
      </c>
      <c r="C117" s="32">
        <v>45762</v>
      </c>
      <c r="D117" s="195">
        <v>1</v>
      </c>
      <c r="E117" s="230">
        <v>50</v>
      </c>
      <c r="F117" s="195">
        <f t="shared" si="19"/>
        <v>1</v>
      </c>
      <c r="G117" s="257" t="s">
        <v>1019</v>
      </c>
      <c r="H117" s="258" t="s">
        <v>1020</v>
      </c>
      <c r="I117" s="230">
        <f t="shared" si="10"/>
        <v>50</v>
      </c>
      <c r="J117" s="32">
        <f t="shared" si="11"/>
        <v>45762</v>
      </c>
      <c r="K117" s="196">
        <v>21518.651999999998</v>
      </c>
      <c r="L117" s="195" t="s">
        <v>16</v>
      </c>
      <c r="M117" s="195">
        <f t="shared" si="12"/>
        <v>1</v>
      </c>
      <c r="N117" s="196">
        <f t="shared" si="13"/>
        <v>50</v>
      </c>
      <c r="O117" s="195">
        <v>0</v>
      </c>
    </row>
    <row r="118" spans="1:15" ht="20.25" customHeight="1" x14ac:dyDescent="0.25">
      <c r="A118" s="195">
        <v>113</v>
      </c>
      <c r="B118" s="195" t="s">
        <v>923</v>
      </c>
      <c r="C118" s="32">
        <v>45803</v>
      </c>
      <c r="D118" s="195">
        <v>1</v>
      </c>
      <c r="E118" s="230">
        <v>50</v>
      </c>
      <c r="F118" s="195">
        <f t="shared" si="19"/>
        <v>1</v>
      </c>
      <c r="G118" s="257" t="s">
        <v>1019</v>
      </c>
      <c r="H118" s="258" t="s">
        <v>1020</v>
      </c>
      <c r="I118" s="230">
        <f t="shared" si="10"/>
        <v>50</v>
      </c>
      <c r="J118" s="32">
        <f t="shared" si="11"/>
        <v>45803</v>
      </c>
      <c r="K118" s="196">
        <v>21518.651999999998</v>
      </c>
      <c r="L118" s="195" t="s">
        <v>16</v>
      </c>
      <c r="M118" s="195">
        <f t="shared" si="12"/>
        <v>1</v>
      </c>
      <c r="N118" s="196">
        <f t="shared" si="13"/>
        <v>50</v>
      </c>
      <c r="O118" s="195">
        <v>0</v>
      </c>
    </row>
    <row r="119" spans="1:15" ht="20.25" customHeight="1" x14ac:dyDescent="0.25">
      <c r="A119" s="195">
        <v>114</v>
      </c>
      <c r="B119" s="195" t="s">
        <v>923</v>
      </c>
      <c r="C119" s="32">
        <v>45804</v>
      </c>
      <c r="D119" s="195">
        <v>1</v>
      </c>
      <c r="E119" s="230">
        <v>150</v>
      </c>
      <c r="F119" s="195">
        <f t="shared" si="19"/>
        <v>1</v>
      </c>
      <c r="G119" s="257" t="s">
        <v>1038</v>
      </c>
      <c r="H119" s="258" t="s">
        <v>1039</v>
      </c>
      <c r="I119" s="230">
        <f t="shared" si="10"/>
        <v>150</v>
      </c>
      <c r="J119" s="32" t="s">
        <v>25</v>
      </c>
      <c r="K119" s="196">
        <v>21518.651999999998</v>
      </c>
      <c r="L119" s="195" t="s">
        <v>16</v>
      </c>
      <c r="M119" s="195">
        <f t="shared" si="12"/>
        <v>1</v>
      </c>
      <c r="N119" s="196">
        <f t="shared" si="13"/>
        <v>150</v>
      </c>
      <c r="O119" s="195">
        <v>0</v>
      </c>
    </row>
    <row r="120" spans="1:15" ht="20.25" customHeight="1" x14ac:dyDescent="0.25">
      <c r="A120" s="195">
        <v>115</v>
      </c>
      <c r="B120" s="195" t="s">
        <v>923</v>
      </c>
      <c r="C120" s="32">
        <v>45804</v>
      </c>
      <c r="D120" s="195">
        <v>1</v>
      </c>
      <c r="E120" s="230">
        <v>150</v>
      </c>
      <c r="F120" s="195">
        <f t="shared" si="19"/>
        <v>1</v>
      </c>
      <c r="G120" s="257" t="s">
        <v>1040</v>
      </c>
      <c r="H120" s="258" t="s">
        <v>1039</v>
      </c>
      <c r="I120" s="230">
        <f t="shared" si="10"/>
        <v>150</v>
      </c>
      <c r="J120" s="32" t="s">
        <v>25</v>
      </c>
      <c r="K120" s="196">
        <v>21518.651999999998</v>
      </c>
      <c r="L120" s="195" t="s">
        <v>16</v>
      </c>
      <c r="M120" s="195">
        <f t="shared" si="12"/>
        <v>1</v>
      </c>
      <c r="N120" s="196">
        <f t="shared" si="13"/>
        <v>150</v>
      </c>
      <c r="O120" s="195">
        <v>0</v>
      </c>
    </row>
    <row r="121" spans="1:15" ht="20.25" customHeight="1" x14ac:dyDescent="0.25">
      <c r="A121" s="195">
        <v>116</v>
      </c>
      <c r="B121" s="195" t="s">
        <v>923</v>
      </c>
      <c r="C121" s="32">
        <v>45804</v>
      </c>
      <c r="D121" s="195">
        <v>1</v>
      </c>
      <c r="E121" s="230">
        <v>150</v>
      </c>
      <c r="F121" s="195">
        <f t="shared" si="19"/>
        <v>1</v>
      </c>
      <c r="G121" s="257" t="s">
        <v>1041</v>
      </c>
      <c r="H121" s="258" t="s">
        <v>1039</v>
      </c>
      <c r="I121" s="230">
        <f t="shared" si="10"/>
        <v>150</v>
      </c>
      <c r="J121" s="32" t="s">
        <v>25</v>
      </c>
      <c r="K121" s="196">
        <v>21518.651999999998</v>
      </c>
      <c r="L121" s="195" t="s">
        <v>16</v>
      </c>
      <c r="M121" s="195">
        <f t="shared" si="12"/>
        <v>1</v>
      </c>
      <c r="N121" s="196">
        <f t="shared" si="13"/>
        <v>150</v>
      </c>
      <c r="O121" s="195">
        <v>0</v>
      </c>
    </row>
    <row r="122" spans="1:15" ht="20.25" customHeight="1" x14ac:dyDescent="0.25">
      <c r="A122" s="195">
        <v>117</v>
      </c>
      <c r="B122" s="195" t="s">
        <v>923</v>
      </c>
      <c r="C122" s="32">
        <v>45804</v>
      </c>
      <c r="D122" s="195">
        <v>1</v>
      </c>
      <c r="E122" s="230">
        <v>150</v>
      </c>
      <c r="F122" s="195">
        <f t="shared" si="19"/>
        <v>1</v>
      </c>
      <c r="G122" s="257" t="s">
        <v>1042</v>
      </c>
      <c r="H122" s="258" t="s">
        <v>1039</v>
      </c>
      <c r="I122" s="230">
        <f t="shared" si="10"/>
        <v>150</v>
      </c>
      <c r="J122" s="32" t="s">
        <v>25</v>
      </c>
      <c r="K122" s="196">
        <v>21518.651999999998</v>
      </c>
      <c r="L122" s="195" t="s">
        <v>16</v>
      </c>
      <c r="M122" s="195">
        <f t="shared" si="12"/>
        <v>1</v>
      </c>
      <c r="N122" s="196">
        <f t="shared" si="13"/>
        <v>150</v>
      </c>
      <c r="O122" s="195">
        <v>0</v>
      </c>
    </row>
    <row r="123" spans="1:15" ht="20.25" customHeight="1" x14ac:dyDescent="0.25">
      <c r="A123" s="195">
        <v>118</v>
      </c>
      <c r="B123" s="195" t="s">
        <v>923</v>
      </c>
      <c r="C123" s="32">
        <v>45804</v>
      </c>
      <c r="D123" s="195">
        <v>1</v>
      </c>
      <c r="E123" s="230">
        <v>150</v>
      </c>
      <c r="F123" s="195">
        <f t="shared" si="19"/>
        <v>1</v>
      </c>
      <c r="G123" s="257" t="s">
        <v>1043</v>
      </c>
      <c r="H123" s="258" t="s">
        <v>1039</v>
      </c>
      <c r="I123" s="230">
        <f t="shared" si="10"/>
        <v>150</v>
      </c>
      <c r="J123" s="32" t="s">
        <v>25</v>
      </c>
      <c r="K123" s="196">
        <v>21518.651999999998</v>
      </c>
      <c r="L123" s="195" t="s">
        <v>16</v>
      </c>
      <c r="M123" s="195">
        <f t="shared" si="12"/>
        <v>1</v>
      </c>
      <c r="N123" s="196">
        <f t="shared" si="13"/>
        <v>150</v>
      </c>
      <c r="O123" s="195">
        <v>0</v>
      </c>
    </row>
    <row r="124" spans="1:15" ht="20.25" customHeight="1" x14ac:dyDescent="0.25">
      <c r="A124" s="195">
        <v>119</v>
      </c>
      <c r="B124" s="195" t="s">
        <v>858</v>
      </c>
      <c r="C124" s="32">
        <v>45791</v>
      </c>
      <c r="D124" s="195">
        <v>1</v>
      </c>
      <c r="E124" s="230">
        <v>150</v>
      </c>
      <c r="F124" s="195">
        <f t="shared" si="19"/>
        <v>1</v>
      </c>
      <c r="G124" s="257" t="s">
        <v>1036</v>
      </c>
      <c r="H124" s="258" t="s">
        <v>1037</v>
      </c>
      <c r="I124" s="230">
        <f t="shared" si="10"/>
        <v>150</v>
      </c>
      <c r="J124" s="32" t="s">
        <v>25</v>
      </c>
      <c r="K124" s="196">
        <v>21518.651999999998</v>
      </c>
      <c r="L124" s="195" t="s">
        <v>16</v>
      </c>
      <c r="M124" s="195">
        <f t="shared" si="12"/>
        <v>1</v>
      </c>
      <c r="N124" s="196">
        <f t="shared" si="13"/>
        <v>150</v>
      </c>
      <c r="O124" s="195">
        <v>0</v>
      </c>
    </row>
    <row r="125" spans="1:15" ht="20.25" customHeight="1" x14ac:dyDescent="0.25">
      <c r="A125" s="195">
        <v>120</v>
      </c>
      <c r="B125" s="195" t="s">
        <v>23</v>
      </c>
      <c r="C125" s="32">
        <v>45804</v>
      </c>
      <c r="D125" s="195">
        <v>1</v>
      </c>
      <c r="E125" s="230">
        <v>450</v>
      </c>
      <c r="F125" s="195">
        <f t="shared" si="19"/>
        <v>1</v>
      </c>
      <c r="G125" s="257" t="s">
        <v>1044</v>
      </c>
      <c r="H125" s="258" t="s">
        <v>1039</v>
      </c>
      <c r="I125" s="230">
        <f t="shared" si="10"/>
        <v>450</v>
      </c>
      <c r="J125" s="32" t="s">
        <v>25</v>
      </c>
      <c r="K125" s="196">
        <v>21518.651999999998</v>
      </c>
      <c r="L125" s="195" t="s">
        <v>16</v>
      </c>
      <c r="M125" s="195">
        <f t="shared" si="12"/>
        <v>1</v>
      </c>
      <c r="N125" s="196">
        <f t="shared" si="13"/>
        <v>450</v>
      </c>
      <c r="O125" s="195">
        <v>0</v>
      </c>
    </row>
    <row r="126" spans="1:15" ht="20.25" customHeight="1" x14ac:dyDescent="0.25">
      <c r="A126" s="195">
        <v>121</v>
      </c>
      <c r="B126" s="195" t="s">
        <v>1045</v>
      </c>
      <c r="C126" s="32">
        <v>45797</v>
      </c>
      <c r="D126" s="195">
        <v>1</v>
      </c>
      <c r="E126" s="230">
        <v>10</v>
      </c>
      <c r="F126" s="195">
        <f t="shared" si="19"/>
        <v>1</v>
      </c>
      <c r="G126" s="257" t="s">
        <v>1046</v>
      </c>
      <c r="H126" s="258" t="s">
        <v>1039</v>
      </c>
      <c r="I126" s="230">
        <f t="shared" si="10"/>
        <v>10</v>
      </c>
      <c r="J126" s="32">
        <f t="shared" ref="J126" si="20">C126</f>
        <v>45797</v>
      </c>
      <c r="K126" s="196">
        <v>21518.651999999998</v>
      </c>
      <c r="L126" s="195" t="s">
        <v>16</v>
      </c>
      <c r="M126" s="195">
        <f t="shared" si="12"/>
        <v>1</v>
      </c>
      <c r="N126" s="196">
        <f t="shared" si="13"/>
        <v>10</v>
      </c>
      <c r="O126" s="195">
        <v>0</v>
      </c>
    </row>
  </sheetData>
  <autoFilter ref="A5:P125"/>
  <mergeCells count="116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5:H35"/>
    <mergeCell ref="G36:H36"/>
    <mergeCell ref="G37:H37"/>
    <mergeCell ref="G30:H30"/>
    <mergeCell ref="G31:H31"/>
    <mergeCell ref="G32:H32"/>
    <mergeCell ref="G33:H33"/>
    <mergeCell ref="G34:H34"/>
    <mergeCell ref="G24:H24"/>
    <mergeCell ref="G25:H25"/>
    <mergeCell ref="G26:H26"/>
    <mergeCell ref="G27:H27"/>
    <mergeCell ref="G28:H28"/>
    <mergeCell ref="G29:H29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62:H62"/>
    <mergeCell ref="G63:H63"/>
    <mergeCell ref="G76:H76"/>
    <mergeCell ref="G77:H77"/>
    <mergeCell ref="G78:H78"/>
    <mergeCell ref="G79:H79"/>
    <mergeCell ref="G73:H73"/>
    <mergeCell ref="G74:H74"/>
    <mergeCell ref="G75:H75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2:H92"/>
    <mergeCell ref="G93:H93"/>
    <mergeCell ref="G98:H98"/>
    <mergeCell ref="G99:H99"/>
    <mergeCell ref="G100:H100"/>
    <mergeCell ref="G101:H101"/>
    <mergeCell ref="G94:H94"/>
    <mergeCell ref="G95:H95"/>
    <mergeCell ref="G96:H96"/>
    <mergeCell ref="G97:H97"/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46"/>
  <sheetViews>
    <sheetView tabSelected="1" topLeftCell="A4" zoomScale="85" zoomScaleNormal="85" workbookViewId="0">
      <pane ySplit="1" topLeftCell="A5" activePane="bottomLeft" state="frozen"/>
      <selection activeCell="S30" sqref="S30"/>
      <selection pane="bottomLeft" activeCell="C145" sqref="C145"/>
    </sheetView>
  </sheetViews>
  <sheetFormatPr defaultRowHeight="15" x14ac:dyDescent="0.25"/>
  <cols>
    <col min="1" max="1" width="20" style="276" customWidth="1"/>
    <col min="2" max="2" width="42.5703125" style="276" customWidth="1"/>
    <col min="3" max="5" width="20" style="276" customWidth="1"/>
    <col min="6" max="6" width="18.85546875" style="276" customWidth="1"/>
    <col min="7" max="7" width="12.42578125" style="276" customWidth="1"/>
    <col min="8" max="15" width="20" style="276" customWidth="1"/>
    <col min="16" max="16" width="10.7109375" style="227" bestFit="1" customWidth="1"/>
    <col min="17" max="16384" width="9.140625" style="227"/>
  </cols>
  <sheetData>
    <row r="1" spans="1:15" x14ac:dyDescent="0.25">
      <c r="A1" s="357" t="s">
        <v>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x14ac:dyDescent="0.25">
      <c r="A2" s="323"/>
      <c r="B2" s="323"/>
      <c r="C2" s="323"/>
      <c r="D2" s="324"/>
      <c r="E2" s="325"/>
      <c r="F2" s="323"/>
      <c r="G2" s="323"/>
      <c r="H2" s="326"/>
      <c r="I2" s="325"/>
      <c r="J2" s="324"/>
      <c r="K2" s="324"/>
      <c r="L2" s="323"/>
      <c r="M2" s="324"/>
      <c r="N2" s="327"/>
      <c r="O2" s="324"/>
    </row>
    <row r="3" spans="1:15" x14ac:dyDescent="0.25">
      <c r="A3" s="356" t="s">
        <v>0</v>
      </c>
      <c r="B3" s="355" t="s">
        <v>2</v>
      </c>
      <c r="C3" s="358" t="s">
        <v>3</v>
      </c>
      <c r="D3" s="359"/>
      <c r="E3" s="360"/>
      <c r="F3" s="357" t="s">
        <v>4</v>
      </c>
      <c r="G3" s="357"/>
      <c r="H3" s="357"/>
      <c r="I3" s="357"/>
      <c r="J3" s="357"/>
      <c r="K3" s="357"/>
      <c r="L3" s="357"/>
      <c r="M3" s="357" t="s">
        <v>5</v>
      </c>
      <c r="N3" s="357"/>
      <c r="O3" s="357"/>
    </row>
    <row r="4" spans="1:15" ht="42.75" x14ac:dyDescent="0.25">
      <c r="A4" s="356"/>
      <c r="B4" s="356"/>
      <c r="C4" s="323" t="s">
        <v>17</v>
      </c>
      <c r="D4" s="322" t="s">
        <v>6</v>
      </c>
      <c r="E4" s="328" t="s">
        <v>7</v>
      </c>
      <c r="F4" s="322" t="s">
        <v>6</v>
      </c>
      <c r="G4" s="322" t="s">
        <v>8</v>
      </c>
      <c r="H4" s="329" t="s">
        <v>18</v>
      </c>
      <c r="I4" s="328" t="s">
        <v>9</v>
      </c>
      <c r="J4" s="322" t="s">
        <v>10</v>
      </c>
      <c r="K4" s="322" t="s">
        <v>177</v>
      </c>
      <c r="L4" s="322" t="s">
        <v>12</v>
      </c>
      <c r="M4" s="322" t="s">
        <v>13</v>
      </c>
      <c r="N4" s="328" t="s">
        <v>14</v>
      </c>
      <c r="O4" s="322" t="s">
        <v>15</v>
      </c>
    </row>
    <row r="6" spans="1:15" ht="20.25" customHeight="1" x14ac:dyDescent="0.25">
      <c r="A6" s="195">
        <v>1</v>
      </c>
      <c r="B6" s="195" t="s">
        <v>19</v>
      </c>
      <c r="C6" s="32">
        <v>45805</v>
      </c>
      <c r="D6" s="195">
        <v>1</v>
      </c>
      <c r="E6" s="230">
        <v>25</v>
      </c>
      <c r="F6" s="195">
        <f t="shared" ref="F6:F95" si="0">D6</f>
        <v>1</v>
      </c>
      <c r="G6" s="351" t="s">
        <v>975</v>
      </c>
      <c r="H6" s="352"/>
      <c r="I6" s="230">
        <f t="shared" ref="I6:I78" si="1">E6</f>
        <v>25</v>
      </c>
      <c r="J6" s="32">
        <f t="shared" ref="J6:J78" si="2">C6</f>
        <v>45805</v>
      </c>
      <c r="K6" s="196">
        <v>21518.651999999998</v>
      </c>
      <c r="L6" s="195" t="s">
        <v>16</v>
      </c>
      <c r="M6" s="195">
        <f t="shared" ref="M6:M78" si="3">F6</f>
        <v>1</v>
      </c>
      <c r="N6" s="196">
        <f t="shared" ref="N6:N78" si="4">I6</f>
        <v>25</v>
      </c>
      <c r="O6" s="195">
        <v>0</v>
      </c>
    </row>
    <row r="7" spans="1:15" ht="20.25" customHeight="1" x14ac:dyDescent="0.25">
      <c r="A7" s="195">
        <v>2</v>
      </c>
      <c r="B7" s="195" t="s">
        <v>19</v>
      </c>
      <c r="C7" s="32">
        <v>45806</v>
      </c>
      <c r="D7" s="195">
        <v>1</v>
      </c>
      <c r="E7" s="230">
        <v>25</v>
      </c>
      <c r="F7" s="195">
        <f t="shared" si="0"/>
        <v>1</v>
      </c>
      <c r="G7" s="351" t="s">
        <v>975</v>
      </c>
      <c r="H7" s="352"/>
      <c r="I7" s="230">
        <f t="shared" si="1"/>
        <v>25</v>
      </c>
      <c r="J7" s="32">
        <f t="shared" si="2"/>
        <v>45806</v>
      </c>
      <c r="K7" s="196">
        <v>21518.651999999998</v>
      </c>
      <c r="L7" s="195" t="s">
        <v>16</v>
      </c>
      <c r="M7" s="195">
        <f t="shared" si="3"/>
        <v>1</v>
      </c>
      <c r="N7" s="196">
        <f t="shared" si="4"/>
        <v>25</v>
      </c>
      <c r="O7" s="195">
        <v>0</v>
      </c>
    </row>
    <row r="8" spans="1:15" ht="20.25" customHeight="1" x14ac:dyDescent="0.25">
      <c r="A8" s="195">
        <v>3</v>
      </c>
      <c r="B8" s="195" t="s">
        <v>19</v>
      </c>
      <c r="C8" s="32">
        <v>45810</v>
      </c>
      <c r="D8" s="195">
        <v>1</v>
      </c>
      <c r="E8" s="230">
        <v>25</v>
      </c>
      <c r="F8" s="195">
        <f t="shared" si="0"/>
        <v>1</v>
      </c>
      <c r="G8" s="351" t="s">
        <v>975</v>
      </c>
      <c r="H8" s="352"/>
      <c r="I8" s="230">
        <f t="shared" si="1"/>
        <v>25</v>
      </c>
      <c r="J8" s="32">
        <f t="shared" si="2"/>
        <v>45810</v>
      </c>
      <c r="K8" s="196">
        <v>21518.651999999998</v>
      </c>
      <c r="L8" s="195" t="s">
        <v>16</v>
      </c>
      <c r="M8" s="195">
        <f t="shared" si="3"/>
        <v>1</v>
      </c>
      <c r="N8" s="196">
        <f t="shared" si="4"/>
        <v>25</v>
      </c>
      <c r="O8" s="195">
        <v>0</v>
      </c>
    </row>
    <row r="9" spans="1:15" ht="20.25" customHeight="1" x14ac:dyDescent="0.25">
      <c r="A9" s="195">
        <v>4</v>
      </c>
      <c r="B9" s="195" t="s">
        <v>19</v>
      </c>
      <c r="C9" s="32">
        <v>45810</v>
      </c>
      <c r="D9" s="195">
        <v>1</v>
      </c>
      <c r="E9" s="230">
        <v>25</v>
      </c>
      <c r="F9" s="195">
        <f t="shared" si="0"/>
        <v>1</v>
      </c>
      <c r="G9" s="351" t="s">
        <v>975</v>
      </c>
      <c r="H9" s="352"/>
      <c r="I9" s="230">
        <f t="shared" si="1"/>
        <v>25</v>
      </c>
      <c r="J9" s="32">
        <f t="shared" si="2"/>
        <v>45810</v>
      </c>
      <c r="K9" s="196">
        <v>21518.651999999998</v>
      </c>
      <c r="L9" s="195" t="s">
        <v>16</v>
      </c>
      <c r="M9" s="195">
        <f t="shared" si="3"/>
        <v>1</v>
      </c>
      <c r="N9" s="196">
        <f t="shared" si="4"/>
        <v>25</v>
      </c>
      <c r="O9" s="195">
        <v>0</v>
      </c>
    </row>
    <row r="10" spans="1:15" ht="20.25" customHeight="1" x14ac:dyDescent="0.25">
      <c r="A10" s="195">
        <v>5</v>
      </c>
      <c r="B10" s="195" t="s">
        <v>19</v>
      </c>
      <c r="C10" s="32">
        <v>45810</v>
      </c>
      <c r="D10" s="195">
        <v>1</v>
      </c>
      <c r="E10" s="230">
        <v>25</v>
      </c>
      <c r="F10" s="195">
        <f t="shared" si="0"/>
        <v>1</v>
      </c>
      <c r="G10" s="351" t="s">
        <v>975</v>
      </c>
      <c r="H10" s="352"/>
      <c r="I10" s="230">
        <f t="shared" si="1"/>
        <v>25</v>
      </c>
      <c r="J10" s="32">
        <f t="shared" si="2"/>
        <v>45810</v>
      </c>
      <c r="K10" s="196">
        <v>21518.651999999998</v>
      </c>
      <c r="L10" s="195" t="s">
        <v>16</v>
      </c>
      <c r="M10" s="195">
        <f t="shared" si="3"/>
        <v>1</v>
      </c>
      <c r="N10" s="196">
        <f t="shared" si="4"/>
        <v>25</v>
      </c>
      <c r="O10" s="195">
        <v>0</v>
      </c>
    </row>
    <row r="11" spans="1:15" ht="20.25" customHeight="1" x14ac:dyDescent="0.25">
      <c r="A11" s="195">
        <v>6</v>
      </c>
      <c r="B11" s="195" t="s">
        <v>19</v>
      </c>
      <c r="C11" s="32">
        <v>45812</v>
      </c>
      <c r="D11" s="195">
        <v>1</v>
      </c>
      <c r="E11" s="230">
        <v>25</v>
      </c>
      <c r="F11" s="195">
        <f t="shared" si="0"/>
        <v>1</v>
      </c>
      <c r="G11" s="351" t="s">
        <v>975</v>
      </c>
      <c r="H11" s="352"/>
      <c r="I11" s="230">
        <f t="shared" si="1"/>
        <v>25</v>
      </c>
      <c r="J11" s="32">
        <f t="shared" si="2"/>
        <v>45812</v>
      </c>
      <c r="K11" s="196">
        <v>21518.651999999998</v>
      </c>
      <c r="L11" s="195" t="s">
        <v>16</v>
      </c>
      <c r="M11" s="195">
        <f t="shared" si="3"/>
        <v>1</v>
      </c>
      <c r="N11" s="196">
        <f t="shared" si="4"/>
        <v>25</v>
      </c>
      <c r="O11" s="195">
        <v>0</v>
      </c>
    </row>
    <row r="12" spans="1:15" ht="20.25" customHeight="1" x14ac:dyDescent="0.25">
      <c r="A12" s="195">
        <v>7</v>
      </c>
      <c r="B12" s="195" t="s">
        <v>19</v>
      </c>
      <c r="C12" s="32">
        <v>45812</v>
      </c>
      <c r="D12" s="195">
        <v>1</v>
      </c>
      <c r="E12" s="230">
        <v>25</v>
      </c>
      <c r="F12" s="195">
        <f t="shared" si="0"/>
        <v>1</v>
      </c>
      <c r="G12" s="351" t="s">
        <v>975</v>
      </c>
      <c r="H12" s="352"/>
      <c r="I12" s="230">
        <f t="shared" si="1"/>
        <v>25</v>
      </c>
      <c r="J12" s="32">
        <f t="shared" si="2"/>
        <v>45812</v>
      </c>
      <c r="K12" s="196">
        <v>21518.651999999998</v>
      </c>
      <c r="L12" s="195" t="s">
        <v>16</v>
      </c>
      <c r="M12" s="195">
        <f t="shared" si="3"/>
        <v>1</v>
      </c>
      <c r="N12" s="196">
        <f t="shared" si="4"/>
        <v>25</v>
      </c>
      <c r="O12" s="195">
        <v>0</v>
      </c>
    </row>
    <row r="13" spans="1:15" ht="20.25" customHeight="1" x14ac:dyDescent="0.25">
      <c r="A13" s="195">
        <v>8</v>
      </c>
      <c r="B13" s="195" t="s">
        <v>19</v>
      </c>
      <c r="C13" s="32">
        <v>45814</v>
      </c>
      <c r="D13" s="195">
        <v>1</v>
      </c>
      <c r="E13" s="230">
        <v>25</v>
      </c>
      <c r="F13" s="195">
        <f t="shared" si="0"/>
        <v>1</v>
      </c>
      <c r="G13" s="351" t="s">
        <v>975</v>
      </c>
      <c r="H13" s="352"/>
      <c r="I13" s="230">
        <f t="shared" si="1"/>
        <v>25</v>
      </c>
      <c r="J13" s="32">
        <f t="shared" si="2"/>
        <v>45814</v>
      </c>
      <c r="K13" s="196">
        <v>21518.651999999998</v>
      </c>
      <c r="L13" s="195" t="s">
        <v>16</v>
      </c>
      <c r="M13" s="195">
        <f t="shared" si="3"/>
        <v>1</v>
      </c>
      <c r="N13" s="196">
        <f t="shared" si="4"/>
        <v>25</v>
      </c>
      <c r="O13" s="195">
        <v>0</v>
      </c>
    </row>
    <row r="14" spans="1:15" ht="20.25" customHeight="1" x14ac:dyDescent="0.25">
      <c r="A14" s="195">
        <v>9</v>
      </c>
      <c r="B14" s="195" t="s">
        <v>19</v>
      </c>
      <c r="C14" s="32">
        <v>45814</v>
      </c>
      <c r="D14" s="195">
        <v>1</v>
      </c>
      <c r="E14" s="230">
        <v>25</v>
      </c>
      <c r="F14" s="195">
        <f t="shared" si="0"/>
        <v>1</v>
      </c>
      <c r="G14" s="351" t="s">
        <v>975</v>
      </c>
      <c r="H14" s="352"/>
      <c r="I14" s="230">
        <f t="shared" si="1"/>
        <v>25</v>
      </c>
      <c r="J14" s="32">
        <f t="shared" si="2"/>
        <v>45814</v>
      </c>
      <c r="K14" s="196">
        <v>21518.651999999998</v>
      </c>
      <c r="L14" s="195" t="s">
        <v>16</v>
      </c>
      <c r="M14" s="195">
        <f t="shared" si="3"/>
        <v>1</v>
      </c>
      <c r="N14" s="196">
        <f t="shared" si="4"/>
        <v>25</v>
      </c>
      <c r="O14" s="195">
        <v>0</v>
      </c>
    </row>
    <row r="15" spans="1:15" ht="20.25" customHeight="1" x14ac:dyDescent="0.25">
      <c r="A15" s="195">
        <v>10</v>
      </c>
      <c r="B15" s="195" t="s">
        <v>19</v>
      </c>
      <c r="C15" s="32">
        <v>45815</v>
      </c>
      <c r="D15" s="195">
        <v>1</v>
      </c>
      <c r="E15" s="230">
        <v>25</v>
      </c>
      <c r="F15" s="195">
        <f t="shared" si="0"/>
        <v>1</v>
      </c>
      <c r="G15" s="351" t="s">
        <v>975</v>
      </c>
      <c r="H15" s="352"/>
      <c r="I15" s="230">
        <f t="shared" si="1"/>
        <v>25</v>
      </c>
      <c r="J15" s="32">
        <f t="shared" si="2"/>
        <v>45815</v>
      </c>
      <c r="K15" s="196">
        <v>21518.651999999998</v>
      </c>
      <c r="L15" s="195" t="s">
        <v>16</v>
      </c>
      <c r="M15" s="195">
        <f t="shared" si="3"/>
        <v>1</v>
      </c>
      <c r="N15" s="196">
        <f t="shared" si="4"/>
        <v>25</v>
      </c>
      <c r="O15" s="195">
        <v>0</v>
      </c>
    </row>
    <row r="16" spans="1:15" ht="20.25" customHeight="1" x14ac:dyDescent="0.25">
      <c r="A16" s="195">
        <v>11</v>
      </c>
      <c r="B16" s="195" t="s">
        <v>19</v>
      </c>
      <c r="C16" s="32">
        <v>45815</v>
      </c>
      <c r="D16" s="195">
        <v>1</v>
      </c>
      <c r="E16" s="230">
        <v>25</v>
      </c>
      <c r="F16" s="195">
        <f t="shared" si="0"/>
        <v>1</v>
      </c>
      <c r="G16" s="351" t="s">
        <v>975</v>
      </c>
      <c r="H16" s="352"/>
      <c r="I16" s="230">
        <f t="shared" si="1"/>
        <v>25</v>
      </c>
      <c r="J16" s="32">
        <f t="shared" si="2"/>
        <v>45815</v>
      </c>
      <c r="K16" s="196">
        <v>21518.651999999998</v>
      </c>
      <c r="L16" s="195" t="s">
        <v>16</v>
      </c>
      <c r="M16" s="195">
        <f t="shared" si="3"/>
        <v>1</v>
      </c>
      <c r="N16" s="196">
        <f t="shared" si="4"/>
        <v>25</v>
      </c>
      <c r="O16" s="195">
        <v>0</v>
      </c>
    </row>
    <row r="17" spans="1:15" ht="20.25" customHeight="1" x14ac:dyDescent="0.25">
      <c r="A17" s="195">
        <v>12</v>
      </c>
      <c r="B17" s="195" t="s">
        <v>19</v>
      </c>
      <c r="C17" s="32">
        <v>45817</v>
      </c>
      <c r="D17" s="195">
        <v>1</v>
      </c>
      <c r="E17" s="230">
        <v>25</v>
      </c>
      <c r="F17" s="195">
        <f t="shared" si="0"/>
        <v>1</v>
      </c>
      <c r="G17" s="351" t="s">
        <v>975</v>
      </c>
      <c r="H17" s="352"/>
      <c r="I17" s="230">
        <f t="shared" si="1"/>
        <v>25</v>
      </c>
      <c r="J17" s="32">
        <f t="shared" si="2"/>
        <v>45817</v>
      </c>
      <c r="K17" s="196">
        <v>21518.651999999998</v>
      </c>
      <c r="L17" s="195" t="s">
        <v>16</v>
      </c>
      <c r="M17" s="195">
        <f t="shared" si="3"/>
        <v>1</v>
      </c>
      <c r="N17" s="196">
        <f t="shared" si="4"/>
        <v>25</v>
      </c>
      <c r="O17" s="195">
        <v>0</v>
      </c>
    </row>
    <row r="18" spans="1:15" ht="20.25" customHeight="1" x14ac:dyDescent="0.25">
      <c r="A18" s="195">
        <v>13</v>
      </c>
      <c r="B18" s="195" t="s">
        <v>19</v>
      </c>
      <c r="C18" s="32">
        <v>45816</v>
      </c>
      <c r="D18" s="195">
        <v>1</v>
      </c>
      <c r="E18" s="230">
        <v>25</v>
      </c>
      <c r="F18" s="195">
        <f t="shared" si="0"/>
        <v>1</v>
      </c>
      <c r="G18" s="351" t="s">
        <v>975</v>
      </c>
      <c r="H18" s="352"/>
      <c r="I18" s="230">
        <f t="shared" si="1"/>
        <v>25</v>
      </c>
      <c r="J18" s="32">
        <f t="shared" si="2"/>
        <v>45816</v>
      </c>
      <c r="K18" s="196">
        <v>21518.651999999998</v>
      </c>
      <c r="L18" s="195" t="s">
        <v>16</v>
      </c>
      <c r="M18" s="195">
        <f t="shared" si="3"/>
        <v>1</v>
      </c>
      <c r="N18" s="196">
        <f t="shared" si="4"/>
        <v>25</v>
      </c>
      <c r="O18" s="195">
        <v>0</v>
      </c>
    </row>
    <row r="19" spans="1:15" ht="20.25" customHeight="1" x14ac:dyDescent="0.25">
      <c r="A19" s="195">
        <v>14</v>
      </c>
      <c r="B19" s="195" t="s">
        <v>19</v>
      </c>
      <c r="C19" s="32">
        <v>45817</v>
      </c>
      <c r="D19" s="195">
        <v>1</v>
      </c>
      <c r="E19" s="230">
        <v>25</v>
      </c>
      <c r="F19" s="195">
        <f t="shared" si="0"/>
        <v>1</v>
      </c>
      <c r="G19" s="351" t="s">
        <v>975</v>
      </c>
      <c r="H19" s="352"/>
      <c r="I19" s="230">
        <f t="shared" si="1"/>
        <v>25</v>
      </c>
      <c r="J19" s="32">
        <f t="shared" si="2"/>
        <v>45817</v>
      </c>
      <c r="K19" s="196">
        <v>21518.651999999998</v>
      </c>
      <c r="L19" s="195" t="s">
        <v>16</v>
      </c>
      <c r="M19" s="195">
        <f t="shared" si="3"/>
        <v>1</v>
      </c>
      <c r="N19" s="196">
        <f t="shared" si="4"/>
        <v>25</v>
      </c>
      <c r="O19" s="195">
        <v>0</v>
      </c>
    </row>
    <row r="20" spans="1:15" ht="20.25" customHeight="1" x14ac:dyDescent="0.25">
      <c r="A20" s="195">
        <v>15</v>
      </c>
      <c r="B20" s="195" t="s">
        <v>19</v>
      </c>
      <c r="C20" s="32">
        <v>45820</v>
      </c>
      <c r="D20" s="195">
        <v>1</v>
      </c>
      <c r="E20" s="230">
        <v>25</v>
      </c>
      <c r="F20" s="195">
        <f t="shared" si="0"/>
        <v>1</v>
      </c>
      <c r="G20" s="351" t="s">
        <v>975</v>
      </c>
      <c r="H20" s="352"/>
      <c r="I20" s="230">
        <f t="shared" si="1"/>
        <v>25</v>
      </c>
      <c r="J20" s="32">
        <f t="shared" si="2"/>
        <v>45820</v>
      </c>
      <c r="K20" s="196">
        <v>21518.651999999998</v>
      </c>
      <c r="L20" s="195" t="s">
        <v>16</v>
      </c>
      <c r="M20" s="195">
        <f t="shared" si="3"/>
        <v>1</v>
      </c>
      <c r="N20" s="196">
        <f t="shared" si="4"/>
        <v>25</v>
      </c>
      <c r="O20" s="195">
        <v>0</v>
      </c>
    </row>
    <row r="21" spans="1:15" ht="20.25" customHeight="1" x14ac:dyDescent="0.25">
      <c r="A21" s="195">
        <v>16</v>
      </c>
      <c r="B21" s="195" t="s">
        <v>19</v>
      </c>
      <c r="C21" s="32">
        <v>45821</v>
      </c>
      <c r="D21" s="195">
        <v>1</v>
      </c>
      <c r="E21" s="230">
        <v>25</v>
      </c>
      <c r="F21" s="195">
        <f t="shared" si="0"/>
        <v>1</v>
      </c>
      <c r="G21" s="351" t="s">
        <v>975</v>
      </c>
      <c r="H21" s="352"/>
      <c r="I21" s="230">
        <f t="shared" si="1"/>
        <v>25</v>
      </c>
      <c r="J21" s="32">
        <f t="shared" si="2"/>
        <v>45821</v>
      </c>
      <c r="K21" s="196">
        <v>21518.651999999998</v>
      </c>
      <c r="L21" s="195" t="s">
        <v>16</v>
      </c>
      <c r="M21" s="195">
        <f t="shared" si="3"/>
        <v>1</v>
      </c>
      <c r="N21" s="196">
        <f t="shared" si="4"/>
        <v>25</v>
      </c>
      <c r="O21" s="195">
        <v>0</v>
      </c>
    </row>
    <row r="22" spans="1:15" ht="20.25" customHeight="1" x14ac:dyDescent="0.25">
      <c r="A22" s="195">
        <v>17</v>
      </c>
      <c r="B22" s="195" t="s">
        <v>19</v>
      </c>
      <c r="C22" s="32">
        <v>45821</v>
      </c>
      <c r="D22" s="195">
        <v>1</v>
      </c>
      <c r="E22" s="230">
        <v>25</v>
      </c>
      <c r="F22" s="195">
        <f t="shared" si="0"/>
        <v>1</v>
      </c>
      <c r="G22" s="351" t="s">
        <v>975</v>
      </c>
      <c r="H22" s="352"/>
      <c r="I22" s="230">
        <f t="shared" si="1"/>
        <v>25</v>
      </c>
      <c r="J22" s="32">
        <f t="shared" si="2"/>
        <v>45821</v>
      </c>
      <c r="K22" s="196">
        <v>21518.651999999998</v>
      </c>
      <c r="L22" s="195" t="s">
        <v>16</v>
      </c>
      <c r="M22" s="195">
        <f t="shared" si="3"/>
        <v>1</v>
      </c>
      <c r="N22" s="196">
        <f t="shared" si="4"/>
        <v>25</v>
      </c>
      <c r="O22" s="195">
        <v>0</v>
      </c>
    </row>
    <row r="23" spans="1:15" ht="20.25" customHeight="1" x14ac:dyDescent="0.25">
      <c r="A23" s="195">
        <v>18</v>
      </c>
      <c r="B23" s="195" t="s">
        <v>19</v>
      </c>
      <c r="C23" s="32">
        <v>45823</v>
      </c>
      <c r="D23" s="195">
        <v>1</v>
      </c>
      <c r="E23" s="230">
        <v>25</v>
      </c>
      <c r="F23" s="195">
        <f t="shared" si="0"/>
        <v>1</v>
      </c>
      <c r="G23" s="351" t="s">
        <v>975</v>
      </c>
      <c r="H23" s="352"/>
      <c r="I23" s="230">
        <f t="shared" si="1"/>
        <v>25</v>
      </c>
      <c r="J23" s="32">
        <f t="shared" si="2"/>
        <v>45823</v>
      </c>
      <c r="K23" s="196">
        <v>21518.651999999998</v>
      </c>
      <c r="L23" s="195" t="s">
        <v>16</v>
      </c>
      <c r="M23" s="195">
        <f t="shared" si="3"/>
        <v>1</v>
      </c>
      <c r="N23" s="196">
        <f t="shared" si="4"/>
        <v>25</v>
      </c>
      <c r="O23" s="195">
        <v>0</v>
      </c>
    </row>
    <row r="24" spans="1:15" ht="20.25" customHeight="1" x14ac:dyDescent="0.25">
      <c r="A24" s="195">
        <v>19</v>
      </c>
      <c r="B24" s="195" t="s">
        <v>19</v>
      </c>
      <c r="C24" s="32">
        <v>45822</v>
      </c>
      <c r="D24" s="195">
        <v>1</v>
      </c>
      <c r="E24" s="230">
        <v>25</v>
      </c>
      <c r="F24" s="195">
        <f t="shared" si="0"/>
        <v>1</v>
      </c>
      <c r="G24" s="351" t="s">
        <v>975</v>
      </c>
      <c r="H24" s="352"/>
      <c r="I24" s="230">
        <f t="shared" si="1"/>
        <v>25</v>
      </c>
      <c r="J24" s="32">
        <f t="shared" si="2"/>
        <v>45822</v>
      </c>
      <c r="K24" s="196">
        <v>21518.651999999998</v>
      </c>
      <c r="L24" s="195" t="s">
        <v>16</v>
      </c>
      <c r="M24" s="195">
        <f t="shared" si="3"/>
        <v>1</v>
      </c>
      <c r="N24" s="196">
        <f t="shared" si="4"/>
        <v>25</v>
      </c>
      <c r="O24" s="195">
        <v>0</v>
      </c>
    </row>
    <row r="25" spans="1:15" ht="20.25" customHeight="1" x14ac:dyDescent="0.25">
      <c r="A25" s="195">
        <v>20</v>
      </c>
      <c r="B25" s="195" t="s">
        <v>19</v>
      </c>
      <c r="C25" s="32">
        <v>45823</v>
      </c>
      <c r="D25" s="195">
        <v>1</v>
      </c>
      <c r="E25" s="230">
        <v>25</v>
      </c>
      <c r="F25" s="195">
        <f t="shared" si="0"/>
        <v>1</v>
      </c>
      <c r="G25" s="351" t="s">
        <v>975</v>
      </c>
      <c r="H25" s="352"/>
      <c r="I25" s="230">
        <f t="shared" si="1"/>
        <v>25</v>
      </c>
      <c r="J25" s="32">
        <f t="shared" si="2"/>
        <v>45823</v>
      </c>
      <c r="K25" s="196">
        <v>21518.651999999998</v>
      </c>
      <c r="L25" s="195" t="s">
        <v>16</v>
      </c>
      <c r="M25" s="195">
        <f t="shared" si="3"/>
        <v>1</v>
      </c>
      <c r="N25" s="196">
        <f t="shared" si="4"/>
        <v>25</v>
      </c>
      <c r="O25" s="195">
        <v>0</v>
      </c>
    </row>
    <row r="26" spans="1:15" ht="20.25" customHeight="1" x14ac:dyDescent="0.25">
      <c r="A26" s="195">
        <v>21</v>
      </c>
      <c r="B26" s="195" t="s">
        <v>19</v>
      </c>
      <c r="C26" s="32">
        <v>45823</v>
      </c>
      <c r="D26" s="195">
        <v>1</v>
      </c>
      <c r="E26" s="230">
        <v>25</v>
      </c>
      <c r="F26" s="195">
        <f t="shared" si="0"/>
        <v>1</v>
      </c>
      <c r="G26" s="351" t="s">
        <v>975</v>
      </c>
      <c r="H26" s="352"/>
      <c r="I26" s="230">
        <f t="shared" si="1"/>
        <v>25</v>
      </c>
      <c r="J26" s="32">
        <f t="shared" si="2"/>
        <v>45823</v>
      </c>
      <c r="K26" s="196">
        <v>21518.651999999998</v>
      </c>
      <c r="L26" s="195" t="s">
        <v>16</v>
      </c>
      <c r="M26" s="195">
        <f t="shared" si="3"/>
        <v>1</v>
      </c>
      <c r="N26" s="196">
        <f t="shared" si="4"/>
        <v>25</v>
      </c>
      <c r="O26" s="195">
        <v>0</v>
      </c>
    </row>
    <row r="27" spans="1:15" ht="20.25" customHeight="1" x14ac:dyDescent="0.25">
      <c r="A27" s="195">
        <v>22</v>
      </c>
      <c r="B27" s="195" t="s">
        <v>19</v>
      </c>
      <c r="C27" s="32">
        <v>45823</v>
      </c>
      <c r="D27" s="195">
        <v>1</v>
      </c>
      <c r="E27" s="230">
        <v>25</v>
      </c>
      <c r="F27" s="195">
        <f t="shared" si="0"/>
        <v>1</v>
      </c>
      <c r="G27" s="351" t="s">
        <v>975</v>
      </c>
      <c r="H27" s="352"/>
      <c r="I27" s="230">
        <f t="shared" si="1"/>
        <v>25</v>
      </c>
      <c r="J27" s="32">
        <f t="shared" si="2"/>
        <v>45823</v>
      </c>
      <c r="K27" s="196">
        <v>21518.651999999998</v>
      </c>
      <c r="L27" s="195" t="s">
        <v>16</v>
      </c>
      <c r="M27" s="195">
        <f t="shared" si="3"/>
        <v>1</v>
      </c>
      <c r="N27" s="196">
        <f t="shared" si="4"/>
        <v>25</v>
      </c>
      <c r="O27" s="195">
        <v>0</v>
      </c>
    </row>
    <row r="28" spans="1:15" ht="20.25" customHeight="1" x14ac:dyDescent="0.25">
      <c r="A28" s="195">
        <v>23</v>
      </c>
      <c r="B28" s="195" t="s">
        <v>19</v>
      </c>
      <c r="C28" s="32">
        <v>45825</v>
      </c>
      <c r="D28" s="195">
        <v>1</v>
      </c>
      <c r="E28" s="230">
        <v>25</v>
      </c>
      <c r="F28" s="195">
        <f t="shared" si="0"/>
        <v>1</v>
      </c>
      <c r="G28" s="351" t="s">
        <v>975</v>
      </c>
      <c r="H28" s="352"/>
      <c r="I28" s="230">
        <f t="shared" si="1"/>
        <v>25</v>
      </c>
      <c r="J28" s="32">
        <f t="shared" si="2"/>
        <v>45825</v>
      </c>
      <c r="K28" s="196">
        <v>21518.651999999998</v>
      </c>
      <c r="L28" s="195" t="s">
        <v>16</v>
      </c>
      <c r="M28" s="195">
        <f t="shared" si="3"/>
        <v>1</v>
      </c>
      <c r="N28" s="196">
        <f t="shared" si="4"/>
        <v>25</v>
      </c>
      <c r="O28" s="195">
        <v>0</v>
      </c>
    </row>
    <row r="29" spans="1:15" ht="20.25" customHeight="1" x14ac:dyDescent="0.25">
      <c r="A29" s="195">
        <v>24</v>
      </c>
      <c r="B29" s="195" t="s">
        <v>19</v>
      </c>
      <c r="C29" s="32">
        <v>45823</v>
      </c>
      <c r="D29" s="195">
        <v>1</v>
      </c>
      <c r="E29" s="230">
        <v>25</v>
      </c>
      <c r="F29" s="195">
        <f t="shared" si="0"/>
        <v>1</v>
      </c>
      <c r="G29" s="351" t="s">
        <v>975</v>
      </c>
      <c r="H29" s="352"/>
      <c r="I29" s="230">
        <f t="shared" si="1"/>
        <v>25</v>
      </c>
      <c r="J29" s="32">
        <f t="shared" si="2"/>
        <v>45823</v>
      </c>
      <c r="K29" s="196">
        <v>21518.651999999998</v>
      </c>
      <c r="L29" s="195" t="s">
        <v>16</v>
      </c>
      <c r="M29" s="195">
        <f t="shared" si="3"/>
        <v>1</v>
      </c>
      <c r="N29" s="196">
        <f t="shared" si="4"/>
        <v>25</v>
      </c>
      <c r="O29" s="195">
        <v>0</v>
      </c>
    </row>
    <row r="30" spans="1:15" ht="20.25" customHeight="1" x14ac:dyDescent="0.25">
      <c r="A30" s="195">
        <v>25</v>
      </c>
      <c r="B30" s="195" t="s">
        <v>19</v>
      </c>
      <c r="C30" s="32">
        <v>45825</v>
      </c>
      <c r="D30" s="195">
        <v>1</v>
      </c>
      <c r="E30" s="230">
        <v>25</v>
      </c>
      <c r="F30" s="195">
        <f t="shared" si="0"/>
        <v>1</v>
      </c>
      <c r="G30" s="351" t="s">
        <v>975</v>
      </c>
      <c r="H30" s="352"/>
      <c r="I30" s="230">
        <f t="shared" si="1"/>
        <v>25</v>
      </c>
      <c r="J30" s="32">
        <f t="shared" si="2"/>
        <v>45825</v>
      </c>
      <c r="K30" s="196">
        <v>21518.651999999998</v>
      </c>
      <c r="L30" s="195" t="s">
        <v>16</v>
      </c>
      <c r="M30" s="195">
        <f t="shared" si="3"/>
        <v>1</v>
      </c>
      <c r="N30" s="196">
        <f t="shared" si="4"/>
        <v>25</v>
      </c>
      <c r="O30" s="195">
        <v>0</v>
      </c>
    </row>
    <row r="31" spans="1:15" ht="20.25" customHeight="1" x14ac:dyDescent="0.25">
      <c r="A31" s="195">
        <v>26</v>
      </c>
      <c r="B31" s="195" t="s">
        <v>19</v>
      </c>
      <c r="C31" s="32">
        <v>45825</v>
      </c>
      <c r="D31" s="195">
        <v>1</v>
      </c>
      <c r="E31" s="230">
        <v>25</v>
      </c>
      <c r="F31" s="195">
        <f t="shared" si="0"/>
        <v>1</v>
      </c>
      <c r="G31" s="351" t="s">
        <v>975</v>
      </c>
      <c r="H31" s="352"/>
      <c r="I31" s="230">
        <f t="shared" si="1"/>
        <v>25</v>
      </c>
      <c r="J31" s="32">
        <f t="shared" si="2"/>
        <v>45825</v>
      </c>
      <c r="K31" s="196">
        <v>21518.651999999998</v>
      </c>
      <c r="L31" s="195" t="s">
        <v>16</v>
      </c>
      <c r="M31" s="195">
        <f t="shared" si="3"/>
        <v>1</v>
      </c>
      <c r="N31" s="196">
        <f t="shared" si="4"/>
        <v>25</v>
      </c>
      <c r="O31" s="195">
        <v>0</v>
      </c>
    </row>
    <row r="32" spans="1:15" ht="20.25" customHeight="1" x14ac:dyDescent="0.25">
      <c r="A32" s="195">
        <v>27</v>
      </c>
      <c r="B32" s="195" t="s">
        <v>19</v>
      </c>
      <c r="C32" s="32">
        <v>45826</v>
      </c>
      <c r="D32" s="195">
        <v>1</v>
      </c>
      <c r="E32" s="230">
        <v>25</v>
      </c>
      <c r="F32" s="195">
        <f t="shared" si="0"/>
        <v>1</v>
      </c>
      <c r="G32" s="351" t="s">
        <v>975</v>
      </c>
      <c r="H32" s="352"/>
      <c r="I32" s="230">
        <f t="shared" si="1"/>
        <v>25</v>
      </c>
      <c r="J32" s="32">
        <f t="shared" si="2"/>
        <v>45826</v>
      </c>
      <c r="K32" s="196">
        <v>21518.651999999998</v>
      </c>
      <c r="L32" s="195" t="s">
        <v>16</v>
      </c>
      <c r="M32" s="195">
        <f t="shared" si="3"/>
        <v>1</v>
      </c>
      <c r="N32" s="196">
        <f t="shared" si="4"/>
        <v>25</v>
      </c>
      <c r="O32" s="195">
        <v>0</v>
      </c>
    </row>
    <row r="33" spans="1:15" ht="20.25" customHeight="1" x14ac:dyDescent="0.25">
      <c r="A33" s="195">
        <v>28</v>
      </c>
      <c r="B33" s="195" t="s">
        <v>19</v>
      </c>
      <c r="C33" s="32">
        <v>45827</v>
      </c>
      <c r="D33" s="195">
        <v>1</v>
      </c>
      <c r="E33" s="230">
        <v>25</v>
      </c>
      <c r="F33" s="195">
        <f t="shared" si="0"/>
        <v>1</v>
      </c>
      <c r="G33" s="351" t="s">
        <v>975</v>
      </c>
      <c r="H33" s="352"/>
      <c r="I33" s="230">
        <f t="shared" si="1"/>
        <v>25</v>
      </c>
      <c r="J33" s="32">
        <f t="shared" si="2"/>
        <v>45827</v>
      </c>
      <c r="K33" s="196">
        <v>21518.651999999998</v>
      </c>
      <c r="L33" s="195" t="s">
        <v>16</v>
      </c>
      <c r="M33" s="195">
        <f t="shared" si="3"/>
        <v>1</v>
      </c>
      <c r="N33" s="196">
        <f t="shared" si="4"/>
        <v>25</v>
      </c>
      <c r="O33" s="195">
        <v>0</v>
      </c>
    </row>
    <row r="34" spans="1:15" ht="20.25" customHeight="1" x14ac:dyDescent="0.25">
      <c r="A34" s="195">
        <v>29</v>
      </c>
      <c r="B34" s="195" t="s">
        <v>19</v>
      </c>
      <c r="C34" s="32">
        <v>45827</v>
      </c>
      <c r="D34" s="195">
        <v>1</v>
      </c>
      <c r="E34" s="230">
        <v>25</v>
      </c>
      <c r="F34" s="195">
        <f t="shared" si="0"/>
        <v>1</v>
      </c>
      <c r="G34" s="351" t="s">
        <v>975</v>
      </c>
      <c r="H34" s="352"/>
      <c r="I34" s="230">
        <f t="shared" si="1"/>
        <v>25</v>
      </c>
      <c r="J34" s="32">
        <f t="shared" si="2"/>
        <v>45827</v>
      </c>
      <c r="K34" s="196">
        <v>21518.651999999998</v>
      </c>
      <c r="L34" s="195" t="s">
        <v>16</v>
      </c>
      <c r="M34" s="195">
        <f t="shared" si="3"/>
        <v>1</v>
      </c>
      <c r="N34" s="196">
        <f t="shared" si="4"/>
        <v>25</v>
      </c>
      <c r="O34" s="195">
        <v>0</v>
      </c>
    </row>
    <row r="35" spans="1:15" ht="20.25" customHeight="1" x14ac:dyDescent="0.25">
      <c r="A35" s="195">
        <v>30</v>
      </c>
      <c r="B35" s="195" t="s">
        <v>19</v>
      </c>
      <c r="C35" s="32">
        <v>45828</v>
      </c>
      <c r="D35" s="195">
        <v>1</v>
      </c>
      <c r="E35" s="230">
        <v>25</v>
      </c>
      <c r="F35" s="195">
        <f t="shared" ref="F35:F45" si="5">D35</f>
        <v>1</v>
      </c>
      <c r="G35" s="351" t="s">
        <v>975</v>
      </c>
      <c r="H35" s="352"/>
      <c r="I35" s="230">
        <f t="shared" ref="I35:I45" si="6">E35</f>
        <v>25</v>
      </c>
      <c r="J35" s="32">
        <f t="shared" si="2"/>
        <v>45828</v>
      </c>
      <c r="K35" s="196">
        <v>21518.651999999998</v>
      </c>
      <c r="L35" s="195" t="s">
        <v>16</v>
      </c>
      <c r="M35" s="195">
        <f t="shared" ref="M35:M45" si="7">F35</f>
        <v>1</v>
      </c>
      <c r="N35" s="196">
        <f t="shared" ref="N35:N45" si="8">I35</f>
        <v>25</v>
      </c>
      <c r="O35" s="195">
        <v>0</v>
      </c>
    </row>
    <row r="36" spans="1:15" ht="20.25" customHeight="1" x14ac:dyDescent="0.25">
      <c r="A36" s="195">
        <v>31</v>
      </c>
      <c r="B36" s="195" t="s">
        <v>19</v>
      </c>
      <c r="C36" s="32">
        <v>45828</v>
      </c>
      <c r="D36" s="195">
        <v>1</v>
      </c>
      <c r="E36" s="230">
        <v>25</v>
      </c>
      <c r="F36" s="195">
        <f t="shared" si="5"/>
        <v>1</v>
      </c>
      <c r="G36" s="351" t="s">
        <v>975</v>
      </c>
      <c r="H36" s="352"/>
      <c r="I36" s="230">
        <f t="shared" si="6"/>
        <v>25</v>
      </c>
      <c r="J36" s="32">
        <f t="shared" si="2"/>
        <v>45828</v>
      </c>
      <c r="K36" s="196">
        <v>21518.651999999998</v>
      </c>
      <c r="L36" s="195" t="s">
        <v>16</v>
      </c>
      <c r="M36" s="195">
        <f t="shared" si="7"/>
        <v>1</v>
      </c>
      <c r="N36" s="196">
        <f t="shared" si="8"/>
        <v>25</v>
      </c>
      <c r="O36" s="195">
        <v>0</v>
      </c>
    </row>
    <row r="37" spans="1:15" ht="20.25" customHeight="1" x14ac:dyDescent="0.25">
      <c r="A37" s="195">
        <v>32</v>
      </c>
      <c r="B37" s="195" t="s">
        <v>19</v>
      </c>
      <c r="C37" s="32">
        <v>45830</v>
      </c>
      <c r="D37" s="195">
        <v>1</v>
      </c>
      <c r="E37" s="230">
        <v>25</v>
      </c>
      <c r="F37" s="195">
        <f t="shared" si="5"/>
        <v>1</v>
      </c>
      <c r="G37" s="351" t="s">
        <v>975</v>
      </c>
      <c r="H37" s="352"/>
      <c r="I37" s="230">
        <f t="shared" si="6"/>
        <v>25</v>
      </c>
      <c r="J37" s="32">
        <f t="shared" si="2"/>
        <v>45830</v>
      </c>
      <c r="K37" s="196">
        <v>21518.651999999998</v>
      </c>
      <c r="L37" s="195" t="s">
        <v>16</v>
      </c>
      <c r="M37" s="195">
        <f t="shared" si="7"/>
        <v>1</v>
      </c>
      <c r="N37" s="196">
        <f t="shared" si="8"/>
        <v>25</v>
      </c>
      <c r="O37" s="195">
        <v>0</v>
      </c>
    </row>
    <row r="38" spans="1:15" ht="20.25" customHeight="1" x14ac:dyDescent="0.25">
      <c r="A38" s="195">
        <v>33</v>
      </c>
      <c r="B38" s="195" t="s">
        <v>19</v>
      </c>
      <c r="C38" s="32">
        <v>45828</v>
      </c>
      <c r="D38" s="195">
        <v>1</v>
      </c>
      <c r="E38" s="230">
        <v>25</v>
      </c>
      <c r="F38" s="195">
        <f t="shared" si="5"/>
        <v>1</v>
      </c>
      <c r="G38" s="351" t="s">
        <v>975</v>
      </c>
      <c r="H38" s="352"/>
      <c r="I38" s="230">
        <f t="shared" si="6"/>
        <v>25</v>
      </c>
      <c r="J38" s="32">
        <f t="shared" si="2"/>
        <v>45828</v>
      </c>
      <c r="K38" s="196">
        <v>21518.651999999998</v>
      </c>
      <c r="L38" s="195" t="s">
        <v>16</v>
      </c>
      <c r="M38" s="195">
        <f t="shared" si="7"/>
        <v>1</v>
      </c>
      <c r="N38" s="196">
        <f t="shared" si="8"/>
        <v>25</v>
      </c>
      <c r="O38" s="195">
        <v>0</v>
      </c>
    </row>
    <row r="39" spans="1:15" ht="20.25" customHeight="1" x14ac:dyDescent="0.25">
      <c r="A39" s="195">
        <v>34</v>
      </c>
      <c r="B39" s="195" t="s">
        <v>19</v>
      </c>
      <c r="C39" s="32">
        <v>45830</v>
      </c>
      <c r="D39" s="195">
        <v>1</v>
      </c>
      <c r="E39" s="230">
        <v>25</v>
      </c>
      <c r="F39" s="195">
        <f t="shared" si="5"/>
        <v>1</v>
      </c>
      <c r="G39" s="351" t="s">
        <v>975</v>
      </c>
      <c r="H39" s="352"/>
      <c r="I39" s="230">
        <f t="shared" si="6"/>
        <v>25</v>
      </c>
      <c r="J39" s="32">
        <f t="shared" si="2"/>
        <v>45830</v>
      </c>
      <c r="K39" s="196">
        <v>21518.651999999998</v>
      </c>
      <c r="L39" s="195" t="s">
        <v>16</v>
      </c>
      <c r="M39" s="195">
        <f t="shared" si="7"/>
        <v>1</v>
      </c>
      <c r="N39" s="196">
        <f t="shared" si="8"/>
        <v>25</v>
      </c>
      <c r="O39" s="195">
        <v>0</v>
      </c>
    </row>
    <row r="40" spans="1:15" ht="20.25" customHeight="1" x14ac:dyDescent="0.25">
      <c r="A40" s="195">
        <v>35</v>
      </c>
      <c r="B40" s="195" t="s">
        <v>19</v>
      </c>
      <c r="C40" s="32">
        <v>45831</v>
      </c>
      <c r="D40" s="195">
        <v>1</v>
      </c>
      <c r="E40" s="230">
        <v>25</v>
      </c>
      <c r="F40" s="195">
        <f t="shared" si="5"/>
        <v>1</v>
      </c>
      <c r="G40" s="351" t="s">
        <v>975</v>
      </c>
      <c r="H40" s="352"/>
      <c r="I40" s="230">
        <f t="shared" si="6"/>
        <v>25</v>
      </c>
      <c r="J40" s="32">
        <f t="shared" si="2"/>
        <v>45831</v>
      </c>
      <c r="K40" s="196">
        <v>21518.651999999998</v>
      </c>
      <c r="L40" s="195" t="s">
        <v>16</v>
      </c>
      <c r="M40" s="195">
        <f t="shared" si="7"/>
        <v>1</v>
      </c>
      <c r="N40" s="196">
        <f t="shared" si="8"/>
        <v>25</v>
      </c>
      <c r="O40" s="195">
        <v>0</v>
      </c>
    </row>
    <row r="41" spans="1:15" ht="20.25" customHeight="1" x14ac:dyDescent="0.25">
      <c r="A41" s="195">
        <v>36</v>
      </c>
      <c r="B41" s="195" t="s">
        <v>19</v>
      </c>
      <c r="C41" s="32">
        <v>45831</v>
      </c>
      <c r="D41" s="195">
        <v>1</v>
      </c>
      <c r="E41" s="230">
        <v>25</v>
      </c>
      <c r="F41" s="195">
        <f t="shared" si="5"/>
        <v>1</v>
      </c>
      <c r="G41" s="351" t="s">
        <v>975</v>
      </c>
      <c r="H41" s="352"/>
      <c r="I41" s="230">
        <f t="shared" si="6"/>
        <v>25</v>
      </c>
      <c r="J41" s="32">
        <f t="shared" si="2"/>
        <v>45831</v>
      </c>
      <c r="K41" s="196">
        <v>21518.651999999998</v>
      </c>
      <c r="L41" s="195" t="s">
        <v>16</v>
      </c>
      <c r="M41" s="195">
        <f t="shared" si="7"/>
        <v>1</v>
      </c>
      <c r="N41" s="196">
        <f t="shared" si="8"/>
        <v>25</v>
      </c>
      <c r="O41" s="195">
        <v>0</v>
      </c>
    </row>
    <row r="42" spans="1:15" ht="20.25" customHeight="1" x14ac:dyDescent="0.25">
      <c r="A42" s="195">
        <v>37</v>
      </c>
      <c r="B42" s="195" t="s">
        <v>19</v>
      </c>
      <c r="C42" s="32">
        <v>45832</v>
      </c>
      <c r="D42" s="195">
        <v>1</v>
      </c>
      <c r="E42" s="230">
        <v>25</v>
      </c>
      <c r="F42" s="195">
        <f t="shared" si="5"/>
        <v>1</v>
      </c>
      <c r="G42" s="351" t="s">
        <v>975</v>
      </c>
      <c r="H42" s="352"/>
      <c r="I42" s="230">
        <f t="shared" si="6"/>
        <v>25</v>
      </c>
      <c r="J42" s="32">
        <f t="shared" si="2"/>
        <v>45832</v>
      </c>
      <c r="K42" s="196">
        <v>21518.651999999998</v>
      </c>
      <c r="L42" s="195" t="s">
        <v>16</v>
      </c>
      <c r="M42" s="195">
        <f t="shared" si="7"/>
        <v>1</v>
      </c>
      <c r="N42" s="196">
        <f t="shared" si="8"/>
        <v>25</v>
      </c>
      <c r="O42" s="195">
        <v>0</v>
      </c>
    </row>
    <row r="43" spans="1:15" ht="20.25" customHeight="1" x14ac:dyDescent="0.25">
      <c r="A43" s="195">
        <v>38</v>
      </c>
      <c r="B43" s="195" t="s">
        <v>19</v>
      </c>
      <c r="C43" s="32">
        <v>45832</v>
      </c>
      <c r="D43" s="195">
        <v>1</v>
      </c>
      <c r="E43" s="230">
        <v>25</v>
      </c>
      <c r="F43" s="195">
        <f t="shared" si="5"/>
        <v>1</v>
      </c>
      <c r="G43" s="351" t="s">
        <v>975</v>
      </c>
      <c r="H43" s="352"/>
      <c r="I43" s="230">
        <f t="shared" si="6"/>
        <v>25</v>
      </c>
      <c r="J43" s="32">
        <f t="shared" si="2"/>
        <v>45832</v>
      </c>
      <c r="K43" s="196">
        <v>21518.651999999998</v>
      </c>
      <c r="L43" s="195" t="s">
        <v>16</v>
      </c>
      <c r="M43" s="195">
        <f t="shared" si="7"/>
        <v>1</v>
      </c>
      <c r="N43" s="196">
        <f t="shared" si="8"/>
        <v>25</v>
      </c>
      <c r="O43" s="195">
        <v>0</v>
      </c>
    </row>
    <row r="44" spans="1:15" ht="20.25" customHeight="1" x14ac:dyDescent="0.25">
      <c r="A44" s="195">
        <v>39</v>
      </c>
      <c r="B44" s="195" t="s">
        <v>19</v>
      </c>
      <c r="C44" s="32">
        <v>45804</v>
      </c>
      <c r="D44" s="195">
        <v>1</v>
      </c>
      <c r="E44" s="230">
        <v>25</v>
      </c>
      <c r="F44" s="195">
        <f t="shared" si="5"/>
        <v>1</v>
      </c>
      <c r="G44" s="351" t="s">
        <v>975</v>
      </c>
      <c r="H44" s="352"/>
      <c r="I44" s="230">
        <f t="shared" si="6"/>
        <v>25</v>
      </c>
      <c r="J44" s="32">
        <f t="shared" si="2"/>
        <v>45804</v>
      </c>
      <c r="K44" s="196">
        <v>21518.651999999998</v>
      </c>
      <c r="L44" s="195" t="s">
        <v>16</v>
      </c>
      <c r="M44" s="195">
        <f t="shared" si="7"/>
        <v>1</v>
      </c>
      <c r="N44" s="196">
        <f t="shared" si="8"/>
        <v>25</v>
      </c>
      <c r="O44" s="195">
        <v>0</v>
      </c>
    </row>
    <row r="45" spans="1:15" ht="20.25" customHeight="1" x14ac:dyDescent="0.25">
      <c r="A45" s="195">
        <v>40</v>
      </c>
      <c r="B45" s="195" t="s">
        <v>19</v>
      </c>
      <c r="C45" s="32">
        <v>45806</v>
      </c>
      <c r="D45" s="195">
        <v>1</v>
      </c>
      <c r="E45" s="230">
        <v>25</v>
      </c>
      <c r="F45" s="195">
        <f t="shared" si="5"/>
        <v>1</v>
      </c>
      <c r="G45" s="351" t="s">
        <v>975</v>
      </c>
      <c r="H45" s="352"/>
      <c r="I45" s="230">
        <f t="shared" si="6"/>
        <v>25</v>
      </c>
      <c r="J45" s="32">
        <f t="shared" si="2"/>
        <v>45806</v>
      </c>
      <c r="K45" s="196">
        <v>21518.651999999998</v>
      </c>
      <c r="L45" s="195" t="s">
        <v>16</v>
      </c>
      <c r="M45" s="195">
        <f t="shared" si="7"/>
        <v>1</v>
      </c>
      <c r="N45" s="196">
        <f t="shared" si="8"/>
        <v>25</v>
      </c>
      <c r="O45" s="195">
        <v>0</v>
      </c>
    </row>
    <row r="46" spans="1:15" ht="20.25" customHeight="1" x14ac:dyDescent="0.25">
      <c r="A46" s="195">
        <v>41</v>
      </c>
      <c r="B46" s="195" t="s">
        <v>687</v>
      </c>
      <c r="C46" s="32">
        <v>45803</v>
      </c>
      <c r="D46" s="195">
        <v>1</v>
      </c>
      <c r="E46" s="230">
        <v>12</v>
      </c>
      <c r="F46" s="195">
        <f t="shared" si="0"/>
        <v>1</v>
      </c>
      <c r="G46" s="351" t="s">
        <v>976</v>
      </c>
      <c r="H46" s="352"/>
      <c r="I46" s="230">
        <f t="shared" si="1"/>
        <v>12</v>
      </c>
      <c r="J46" s="32">
        <f t="shared" si="2"/>
        <v>45803</v>
      </c>
      <c r="K46" s="196">
        <v>21518.651999999998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</row>
    <row r="47" spans="1:15" ht="20.25" customHeight="1" x14ac:dyDescent="0.25">
      <c r="A47" s="195">
        <v>42</v>
      </c>
      <c r="B47" s="195" t="s">
        <v>687</v>
      </c>
      <c r="C47" s="32">
        <v>45803</v>
      </c>
      <c r="D47" s="195">
        <v>1</v>
      </c>
      <c r="E47" s="230">
        <v>12</v>
      </c>
      <c r="F47" s="195">
        <f t="shared" si="0"/>
        <v>1</v>
      </c>
      <c r="G47" s="351" t="s">
        <v>976</v>
      </c>
      <c r="H47" s="352"/>
      <c r="I47" s="230">
        <f t="shared" si="1"/>
        <v>12</v>
      </c>
      <c r="J47" s="32">
        <f t="shared" si="2"/>
        <v>45803</v>
      </c>
      <c r="K47" s="196">
        <v>21518.651999999998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</row>
    <row r="48" spans="1:15" ht="20.25" customHeight="1" x14ac:dyDescent="0.25">
      <c r="A48" s="195">
        <v>43</v>
      </c>
      <c r="B48" s="195" t="s">
        <v>687</v>
      </c>
      <c r="C48" s="32">
        <v>45806</v>
      </c>
      <c r="D48" s="195">
        <v>1</v>
      </c>
      <c r="E48" s="230">
        <v>12</v>
      </c>
      <c r="F48" s="195">
        <f t="shared" si="0"/>
        <v>1</v>
      </c>
      <c r="G48" s="351" t="s">
        <v>976</v>
      </c>
      <c r="H48" s="352"/>
      <c r="I48" s="230">
        <f t="shared" si="1"/>
        <v>12</v>
      </c>
      <c r="J48" s="32">
        <f t="shared" si="2"/>
        <v>45806</v>
      </c>
      <c r="K48" s="196">
        <v>21518.651999999998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</row>
    <row r="49" spans="1:15" ht="20.25" customHeight="1" x14ac:dyDescent="0.25">
      <c r="A49" s="195">
        <v>44</v>
      </c>
      <c r="B49" s="195" t="s">
        <v>687</v>
      </c>
      <c r="C49" s="32">
        <v>45806</v>
      </c>
      <c r="D49" s="195">
        <v>1</v>
      </c>
      <c r="E49" s="230">
        <v>12</v>
      </c>
      <c r="F49" s="195">
        <f t="shared" si="0"/>
        <v>1</v>
      </c>
      <c r="G49" s="351" t="s">
        <v>976</v>
      </c>
      <c r="H49" s="352"/>
      <c r="I49" s="230">
        <f t="shared" si="1"/>
        <v>12</v>
      </c>
      <c r="J49" s="32">
        <f t="shared" si="2"/>
        <v>45806</v>
      </c>
      <c r="K49" s="196">
        <v>21518.651999999998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</row>
    <row r="50" spans="1:15" ht="20.25" customHeight="1" x14ac:dyDescent="0.25">
      <c r="A50" s="195">
        <v>45</v>
      </c>
      <c r="B50" s="195" t="s">
        <v>687</v>
      </c>
      <c r="C50" s="32">
        <v>45806</v>
      </c>
      <c r="D50" s="195">
        <v>1</v>
      </c>
      <c r="E50" s="230">
        <v>12</v>
      </c>
      <c r="F50" s="195">
        <f t="shared" si="0"/>
        <v>1</v>
      </c>
      <c r="G50" s="351" t="s">
        <v>976</v>
      </c>
      <c r="H50" s="352"/>
      <c r="I50" s="230">
        <f t="shared" si="1"/>
        <v>12</v>
      </c>
      <c r="J50" s="32">
        <f t="shared" si="2"/>
        <v>45806</v>
      </c>
      <c r="K50" s="196">
        <v>21518.651999999998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</row>
    <row r="51" spans="1:15" ht="20.25" customHeight="1" x14ac:dyDescent="0.25">
      <c r="A51" s="195">
        <v>46</v>
      </c>
      <c r="B51" s="195" t="s">
        <v>687</v>
      </c>
      <c r="C51" s="32">
        <v>45807</v>
      </c>
      <c r="D51" s="195">
        <v>1</v>
      </c>
      <c r="E51" s="230">
        <v>12</v>
      </c>
      <c r="F51" s="195">
        <f t="shared" si="0"/>
        <v>1</v>
      </c>
      <c r="G51" s="351" t="s">
        <v>976</v>
      </c>
      <c r="H51" s="352"/>
      <c r="I51" s="230">
        <f t="shared" si="1"/>
        <v>12</v>
      </c>
      <c r="J51" s="32">
        <f t="shared" si="2"/>
        <v>45807</v>
      </c>
      <c r="K51" s="196">
        <v>21518.651999999998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</row>
    <row r="52" spans="1:15" ht="20.25" customHeight="1" x14ac:dyDescent="0.25">
      <c r="A52" s="195">
        <v>47</v>
      </c>
      <c r="B52" s="195" t="s">
        <v>687</v>
      </c>
      <c r="C52" s="32">
        <v>45807</v>
      </c>
      <c r="D52" s="195">
        <v>1</v>
      </c>
      <c r="E52" s="230">
        <v>12</v>
      </c>
      <c r="F52" s="195">
        <f t="shared" si="0"/>
        <v>1</v>
      </c>
      <c r="G52" s="351" t="s">
        <v>976</v>
      </c>
      <c r="H52" s="352"/>
      <c r="I52" s="230">
        <f t="shared" si="1"/>
        <v>12</v>
      </c>
      <c r="J52" s="32">
        <f t="shared" si="2"/>
        <v>45807</v>
      </c>
      <c r="K52" s="196">
        <v>21518.651999999998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</row>
    <row r="53" spans="1:15" ht="20.25" customHeight="1" x14ac:dyDescent="0.25">
      <c r="A53" s="195">
        <v>48</v>
      </c>
      <c r="B53" s="195" t="s">
        <v>687</v>
      </c>
      <c r="C53" s="32">
        <v>45810</v>
      </c>
      <c r="D53" s="195">
        <v>1</v>
      </c>
      <c r="E53" s="230">
        <v>12</v>
      </c>
      <c r="F53" s="195">
        <f t="shared" si="0"/>
        <v>1</v>
      </c>
      <c r="G53" s="351" t="s">
        <v>976</v>
      </c>
      <c r="H53" s="352"/>
      <c r="I53" s="230">
        <f t="shared" si="1"/>
        <v>12</v>
      </c>
      <c r="J53" s="32">
        <f t="shared" si="2"/>
        <v>45810</v>
      </c>
      <c r="K53" s="196">
        <v>21518.651999999998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</row>
    <row r="54" spans="1:15" ht="20.25" customHeight="1" x14ac:dyDescent="0.25">
      <c r="A54" s="195">
        <v>49</v>
      </c>
      <c r="B54" s="195" t="s">
        <v>687</v>
      </c>
      <c r="C54" s="32">
        <v>45811</v>
      </c>
      <c r="D54" s="195">
        <v>1</v>
      </c>
      <c r="E54" s="230">
        <v>12</v>
      </c>
      <c r="F54" s="195">
        <f t="shared" si="0"/>
        <v>1</v>
      </c>
      <c r="G54" s="351" t="s">
        <v>976</v>
      </c>
      <c r="H54" s="352"/>
      <c r="I54" s="230">
        <f t="shared" si="1"/>
        <v>12</v>
      </c>
      <c r="J54" s="32">
        <f t="shared" si="2"/>
        <v>45811</v>
      </c>
      <c r="K54" s="196">
        <v>21518.651999999998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</row>
    <row r="55" spans="1:15" ht="20.25" customHeight="1" x14ac:dyDescent="0.25">
      <c r="A55" s="195">
        <v>50</v>
      </c>
      <c r="B55" s="195" t="s">
        <v>687</v>
      </c>
      <c r="C55" s="32">
        <v>45811</v>
      </c>
      <c r="D55" s="195">
        <v>1</v>
      </c>
      <c r="E55" s="230">
        <v>12</v>
      </c>
      <c r="F55" s="195">
        <f t="shared" si="0"/>
        <v>1</v>
      </c>
      <c r="G55" s="351" t="s">
        <v>976</v>
      </c>
      <c r="H55" s="352"/>
      <c r="I55" s="230">
        <f t="shared" si="1"/>
        <v>12</v>
      </c>
      <c r="J55" s="32">
        <f t="shared" si="2"/>
        <v>45811</v>
      </c>
      <c r="K55" s="196">
        <v>21518.651999999998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</row>
    <row r="56" spans="1:15" ht="20.25" customHeight="1" x14ac:dyDescent="0.25">
      <c r="A56" s="195">
        <v>51</v>
      </c>
      <c r="B56" s="195" t="s">
        <v>687</v>
      </c>
      <c r="C56" s="32">
        <v>45812</v>
      </c>
      <c r="D56" s="195">
        <v>1</v>
      </c>
      <c r="E56" s="230">
        <v>12</v>
      </c>
      <c r="F56" s="195">
        <f t="shared" si="0"/>
        <v>1</v>
      </c>
      <c r="G56" s="351" t="s">
        <v>976</v>
      </c>
      <c r="H56" s="352"/>
      <c r="I56" s="230">
        <f t="shared" si="1"/>
        <v>12</v>
      </c>
      <c r="J56" s="32">
        <f t="shared" si="2"/>
        <v>45812</v>
      </c>
      <c r="K56" s="196">
        <v>21518.651999999998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</row>
    <row r="57" spans="1:15" ht="20.25" customHeight="1" x14ac:dyDescent="0.25">
      <c r="A57" s="195">
        <v>52</v>
      </c>
      <c r="B57" s="195" t="s">
        <v>687</v>
      </c>
      <c r="C57" s="32">
        <v>45812</v>
      </c>
      <c r="D57" s="195">
        <v>1</v>
      </c>
      <c r="E57" s="230">
        <v>12</v>
      </c>
      <c r="F57" s="195">
        <f t="shared" si="0"/>
        <v>1</v>
      </c>
      <c r="G57" s="351" t="s">
        <v>976</v>
      </c>
      <c r="H57" s="352"/>
      <c r="I57" s="230">
        <f t="shared" si="1"/>
        <v>12</v>
      </c>
      <c r="J57" s="32">
        <f t="shared" si="2"/>
        <v>45812</v>
      </c>
      <c r="K57" s="196">
        <v>21518.651999999998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</row>
    <row r="58" spans="1:15" ht="20.25" customHeight="1" x14ac:dyDescent="0.25">
      <c r="A58" s="195">
        <v>53</v>
      </c>
      <c r="B58" s="195" t="s">
        <v>687</v>
      </c>
      <c r="C58" s="32">
        <v>45812</v>
      </c>
      <c r="D58" s="195">
        <v>1</v>
      </c>
      <c r="E58" s="230">
        <v>12</v>
      </c>
      <c r="F58" s="195">
        <f t="shared" si="0"/>
        <v>1</v>
      </c>
      <c r="G58" s="351" t="s">
        <v>976</v>
      </c>
      <c r="H58" s="352"/>
      <c r="I58" s="230">
        <f t="shared" si="1"/>
        <v>12</v>
      </c>
      <c r="J58" s="32">
        <f t="shared" si="2"/>
        <v>45812</v>
      </c>
      <c r="K58" s="196">
        <v>21518.651999999998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</row>
    <row r="59" spans="1:15" ht="20.25" customHeight="1" x14ac:dyDescent="0.25">
      <c r="A59" s="195">
        <v>54</v>
      </c>
      <c r="B59" s="195" t="s">
        <v>687</v>
      </c>
      <c r="C59" s="32">
        <v>45812</v>
      </c>
      <c r="D59" s="195">
        <v>1</v>
      </c>
      <c r="E59" s="230">
        <v>12</v>
      </c>
      <c r="F59" s="195">
        <f t="shared" si="0"/>
        <v>1</v>
      </c>
      <c r="G59" s="351" t="s">
        <v>976</v>
      </c>
      <c r="H59" s="352"/>
      <c r="I59" s="230">
        <f t="shared" si="1"/>
        <v>12</v>
      </c>
      <c r="J59" s="32">
        <f t="shared" si="2"/>
        <v>45812</v>
      </c>
      <c r="K59" s="196">
        <v>21518.651999999998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</row>
    <row r="60" spans="1:15" ht="20.25" customHeight="1" x14ac:dyDescent="0.25">
      <c r="A60" s="195">
        <v>55</v>
      </c>
      <c r="B60" s="195" t="s">
        <v>687</v>
      </c>
      <c r="C60" s="32">
        <v>45815</v>
      </c>
      <c r="D60" s="195">
        <v>1</v>
      </c>
      <c r="E60" s="230">
        <v>12</v>
      </c>
      <c r="F60" s="195">
        <f t="shared" si="0"/>
        <v>1</v>
      </c>
      <c r="G60" s="351" t="s">
        <v>976</v>
      </c>
      <c r="H60" s="352"/>
      <c r="I60" s="230">
        <f t="shared" si="1"/>
        <v>12</v>
      </c>
      <c r="J60" s="32">
        <f t="shared" si="2"/>
        <v>45815</v>
      </c>
      <c r="K60" s="196">
        <v>21518.651999999998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</row>
    <row r="61" spans="1:15" ht="20.25" customHeight="1" x14ac:dyDescent="0.25">
      <c r="A61" s="195">
        <v>56</v>
      </c>
      <c r="B61" s="195" t="s">
        <v>687</v>
      </c>
      <c r="C61" s="32">
        <v>45815</v>
      </c>
      <c r="D61" s="195">
        <v>1</v>
      </c>
      <c r="E61" s="230">
        <v>12</v>
      </c>
      <c r="F61" s="195">
        <f t="shared" si="0"/>
        <v>1</v>
      </c>
      <c r="G61" s="351" t="s">
        <v>976</v>
      </c>
      <c r="H61" s="352"/>
      <c r="I61" s="230">
        <f t="shared" si="1"/>
        <v>12</v>
      </c>
      <c r="J61" s="32">
        <f t="shared" si="2"/>
        <v>45815</v>
      </c>
      <c r="K61" s="196">
        <v>21518.651999999998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</row>
    <row r="62" spans="1:15" ht="20.25" customHeight="1" x14ac:dyDescent="0.25">
      <c r="A62" s="195">
        <v>57</v>
      </c>
      <c r="B62" s="195" t="s">
        <v>687</v>
      </c>
      <c r="C62" s="32">
        <v>45817</v>
      </c>
      <c r="D62" s="195">
        <v>1</v>
      </c>
      <c r="E62" s="230">
        <v>12</v>
      </c>
      <c r="F62" s="195">
        <f t="shared" si="0"/>
        <v>1</v>
      </c>
      <c r="G62" s="351" t="s">
        <v>976</v>
      </c>
      <c r="H62" s="352"/>
      <c r="I62" s="230">
        <f t="shared" si="1"/>
        <v>12</v>
      </c>
      <c r="J62" s="32">
        <f t="shared" si="2"/>
        <v>45817</v>
      </c>
      <c r="K62" s="196">
        <v>21518.651999999998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</row>
    <row r="63" spans="1:15" ht="20.25" customHeight="1" x14ac:dyDescent="0.25">
      <c r="A63" s="195">
        <v>58</v>
      </c>
      <c r="B63" s="195" t="s">
        <v>687</v>
      </c>
      <c r="C63" s="32">
        <v>45817</v>
      </c>
      <c r="D63" s="195">
        <v>1</v>
      </c>
      <c r="E63" s="230">
        <v>12</v>
      </c>
      <c r="F63" s="195">
        <f t="shared" si="0"/>
        <v>1</v>
      </c>
      <c r="G63" s="351" t="s">
        <v>976</v>
      </c>
      <c r="H63" s="352"/>
      <c r="I63" s="230">
        <f t="shared" si="1"/>
        <v>12</v>
      </c>
      <c r="J63" s="32">
        <f t="shared" si="2"/>
        <v>45817</v>
      </c>
      <c r="K63" s="196">
        <v>21518.651999999998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</row>
    <row r="64" spans="1:15" ht="20.25" customHeight="1" x14ac:dyDescent="0.25">
      <c r="A64" s="195">
        <v>59</v>
      </c>
      <c r="B64" s="195" t="s">
        <v>687</v>
      </c>
      <c r="C64" s="32">
        <v>45817</v>
      </c>
      <c r="D64" s="195">
        <v>1</v>
      </c>
      <c r="E64" s="230">
        <v>12</v>
      </c>
      <c r="F64" s="195">
        <f t="shared" si="0"/>
        <v>1</v>
      </c>
      <c r="G64" s="351" t="s">
        <v>976</v>
      </c>
      <c r="H64" s="352"/>
      <c r="I64" s="230">
        <f t="shared" si="1"/>
        <v>12</v>
      </c>
      <c r="J64" s="32">
        <f t="shared" si="2"/>
        <v>45817</v>
      </c>
      <c r="K64" s="196">
        <v>21518.651999999998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</row>
    <row r="65" spans="1:15" ht="20.25" customHeight="1" x14ac:dyDescent="0.25">
      <c r="A65" s="195">
        <v>60</v>
      </c>
      <c r="B65" s="195" t="s">
        <v>687</v>
      </c>
      <c r="C65" s="32">
        <v>45817</v>
      </c>
      <c r="D65" s="195">
        <v>1</v>
      </c>
      <c r="E65" s="230">
        <v>12</v>
      </c>
      <c r="F65" s="195">
        <f t="shared" si="0"/>
        <v>1</v>
      </c>
      <c r="G65" s="351" t="s">
        <v>976</v>
      </c>
      <c r="H65" s="352"/>
      <c r="I65" s="230">
        <f t="shared" si="1"/>
        <v>12</v>
      </c>
      <c r="J65" s="32">
        <f t="shared" si="2"/>
        <v>45817</v>
      </c>
      <c r="K65" s="196">
        <v>21518.651999999998</v>
      </c>
      <c r="L65" s="195" t="s">
        <v>16</v>
      </c>
      <c r="M65" s="195">
        <f t="shared" si="3"/>
        <v>1</v>
      </c>
      <c r="N65" s="196">
        <f t="shared" si="4"/>
        <v>12</v>
      </c>
      <c r="O65" s="195">
        <v>0</v>
      </c>
    </row>
    <row r="66" spans="1:15" ht="20.25" customHeight="1" x14ac:dyDescent="0.25">
      <c r="A66" s="195">
        <v>61</v>
      </c>
      <c r="B66" s="195" t="s">
        <v>687</v>
      </c>
      <c r="C66" s="32">
        <v>45818</v>
      </c>
      <c r="D66" s="195">
        <v>1</v>
      </c>
      <c r="E66" s="230">
        <v>12</v>
      </c>
      <c r="F66" s="195">
        <f t="shared" si="0"/>
        <v>1</v>
      </c>
      <c r="G66" s="351" t="s">
        <v>976</v>
      </c>
      <c r="H66" s="352"/>
      <c r="I66" s="230">
        <f t="shared" si="1"/>
        <v>12</v>
      </c>
      <c r="J66" s="32">
        <f t="shared" si="2"/>
        <v>45818</v>
      </c>
      <c r="K66" s="196">
        <v>21518.651999999998</v>
      </c>
      <c r="L66" s="195" t="s">
        <v>16</v>
      </c>
      <c r="M66" s="195">
        <f t="shared" si="3"/>
        <v>1</v>
      </c>
      <c r="N66" s="196">
        <f t="shared" si="4"/>
        <v>12</v>
      </c>
      <c r="O66" s="195">
        <v>0</v>
      </c>
    </row>
    <row r="67" spans="1:15" ht="20.25" customHeight="1" x14ac:dyDescent="0.25">
      <c r="A67" s="195">
        <v>62</v>
      </c>
      <c r="B67" s="195" t="s">
        <v>687</v>
      </c>
      <c r="C67" s="32">
        <v>45824</v>
      </c>
      <c r="D67" s="195">
        <v>1</v>
      </c>
      <c r="E67" s="230">
        <v>12</v>
      </c>
      <c r="F67" s="195">
        <f t="shared" si="0"/>
        <v>1</v>
      </c>
      <c r="G67" s="351" t="s">
        <v>976</v>
      </c>
      <c r="H67" s="352"/>
      <c r="I67" s="230">
        <f t="shared" si="1"/>
        <v>12</v>
      </c>
      <c r="J67" s="32">
        <f t="shared" si="2"/>
        <v>45824</v>
      </c>
      <c r="K67" s="196">
        <v>21518.651999999998</v>
      </c>
      <c r="L67" s="195" t="s">
        <v>16</v>
      </c>
      <c r="M67" s="195">
        <f t="shared" si="3"/>
        <v>1</v>
      </c>
      <c r="N67" s="196">
        <f t="shared" si="4"/>
        <v>12</v>
      </c>
      <c r="O67" s="195">
        <v>0</v>
      </c>
    </row>
    <row r="68" spans="1:15" ht="20.25" customHeight="1" x14ac:dyDescent="0.25">
      <c r="A68" s="195">
        <v>63</v>
      </c>
      <c r="B68" s="195" t="s">
        <v>687</v>
      </c>
      <c r="C68" s="32">
        <v>45824</v>
      </c>
      <c r="D68" s="195">
        <v>1</v>
      </c>
      <c r="E68" s="230">
        <v>12</v>
      </c>
      <c r="F68" s="195">
        <f t="shared" si="0"/>
        <v>1</v>
      </c>
      <c r="G68" s="351" t="s">
        <v>976</v>
      </c>
      <c r="H68" s="352"/>
      <c r="I68" s="230">
        <f t="shared" si="1"/>
        <v>12</v>
      </c>
      <c r="J68" s="32">
        <f t="shared" si="2"/>
        <v>45824</v>
      </c>
      <c r="K68" s="196">
        <v>21518.651999999998</v>
      </c>
      <c r="L68" s="195" t="s">
        <v>16</v>
      </c>
      <c r="M68" s="195">
        <f t="shared" si="3"/>
        <v>1</v>
      </c>
      <c r="N68" s="196">
        <f t="shared" si="4"/>
        <v>12</v>
      </c>
      <c r="O68" s="195">
        <v>0</v>
      </c>
    </row>
    <row r="69" spans="1:15" ht="20.25" customHeight="1" x14ac:dyDescent="0.25">
      <c r="A69" s="195">
        <v>64</v>
      </c>
      <c r="B69" s="195" t="s">
        <v>687</v>
      </c>
      <c r="C69" s="32">
        <v>45825</v>
      </c>
      <c r="D69" s="195">
        <v>1</v>
      </c>
      <c r="E69" s="230">
        <v>12</v>
      </c>
      <c r="F69" s="195">
        <f t="shared" si="0"/>
        <v>1</v>
      </c>
      <c r="G69" s="351" t="s">
        <v>976</v>
      </c>
      <c r="H69" s="352"/>
      <c r="I69" s="230">
        <f t="shared" si="1"/>
        <v>12</v>
      </c>
      <c r="J69" s="32">
        <f t="shared" si="2"/>
        <v>45825</v>
      </c>
      <c r="K69" s="196">
        <v>21518.651999999998</v>
      </c>
      <c r="L69" s="195" t="s">
        <v>16</v>
      </c>
      <c r="M69" s="195">
        <f t="shared" si="3"/>
        <v>1</v>
      </c>
      <c r="N69" s="196">
        <f t="shared" si="4"/>
        <v>12</v>
      </c>
      <c r="O69" s="195">
        <v>0</v>
      </c>
    </row>
    <row r="70" spans="1:15" ht="20.25" customHeight="1" x14ac:dyDescent="0.25">
      <c r="A70" s="195">
        <v>65</v>
      </c>
      <c r="B70" s="195" t="s">
        <v>687</v>
      </c>
      <c r="C70" s="32">
        <v>45825</v>
      </c>
      <c r="D70" s="195">
        <v>1</v>
      </c>
      <c r="E70" s="230">
        <v>12</v>
      </c>
      <c r="F70" s="195">
        <f t="shared" si="0"/>
        <v>1</v>
      </c>
      <c r="G70" s="351" t="s">
        <v>976</v>
      </c>
      <c r="H70" s="352"/>
      <c r="I70" s="230">
        <f t="shared" si="1"/>
        <v>12</v>
      </c>
      <c r="J70" s="32">
        <f t="shared" si="2"/>
        <v>45825</v>
      </c>
      <c r="K70" s="196">
        <v>21518.651999999998</v>
      </c>
      <c r="L70" s="195" t="s">
        <v>16</v>
      </c>
      <c r="M70" s="195">
        <f t="shared" si="3"/>
        <v>1</v>
      </c>
      <c r="N70" s="196">
        <f t="shared" si="4"/>
        <v>12</v>
      </c>
      <c r="O70" s="195">
        <v>0</v>
      </c>
    </row>
    <row r="71" spans="1:15" ht="20.25" customHeight="1" x14ac:dyDescent="0.25">
      <c r="A71" s="195">
        <v>66</v>
      </c>
      <c r="B71" s="195" t="s">
        <v>687</v>
      </c>
      <c r="C71" s="32">
        <v>45826</v>
      </c>
      <c r="D71" s="195">
        <v>1</v>
      </c>
      <c r="E71" s="230">
        <v>12</v>
      </c>
      <c r="F71" s="195">
        <f t="shared" si="0"/>
        <v>1</v>
      </c>
      <c r="G71" s="351" t="s">
        <v>976</v>
      </c>
      <c r="H71" s="352"/>
      <c r="I71" s="230">
        <f t="shared" si="1"/>
        <v>12</v>
      </c>
      <c r="J71" s="32">
        <f t="shared" si="2"/>
        <v>45826</v>
      </c>
      <c r="K71" s="196">
        <v>21518.651999999998</v>
      </c>
      <c r="L71" s="195" t="s">
        <v>16</v>
      </c>
      <c r="M71" s="195">
        <f t="shared" si="3"/>
        <v>1</v>
      </c>
      <c r="N71" s="196">
        <f t="shared" si="4"/>
        <v>12</v>
      </c>
      <c r="O71" s="195">
        <v>0</v>
      </c>
    </row>
    <row r="72" spans="1:15" ht="20.25" customHeight="1" x14ac:dyDescent="0.25">
      <c r="A72" s="195">
        <v>67</v>
      </c>
      <c r="B72" s="195" t="s">
        <v>687</v>
      </c>
      <c r="C72" s="32">
        <v>45827</v>
      </c>
      <c r="D72" s="195">
        <v>1</v>
      </c>
      <c r="E72" s="230">
        <v>12</v>
      </c>
      <c r="F72" s="195">
        <f t="shared" si="0"/>
        <v>1</v>
      </c>
      <c r="G72" s="351" t="s">
        <v>976</v>
      </c>
      <c r="H72" s="352"/>
      <c r="I72" s="230">
        <f t="shared" si="1"/>
        <v>12</v>
      </c>
      <c r="J72" s="32">
        <f t="shared" si="2"/>
        <v>45827</v>
      </c>
      <c r="K72" s="196">
        <v>21518.651999999998</v>
      </c>
      <c r="L72" s="195" t="s">
        <v>16</v>
      </c>
      <c r="M72" s="195">
        <f t="shared" si="3"/>
        <v>1</v>
      </c>
      <c r="N72" s="196">
        <f t="shared" si="4"/>
        <v>12</v>
      </c>
      <c r="O72" s="195">
        <v>0</v>
      </c>
    </row>
    <row r="73" spans="1:15" ht="20.25" customHeight="1" x14ac:dyDescent="0.25">
      <c r="A73" s="195">
        <v>68</v>
      </c>
      <c r="B73" s="195" t="s">
        <v>687</v>
      </c>
      <c r="C73" s="32">
        <v>45827</v>
      </c>
      <c r="D73" s="195">
        <v>1</v>
      </c>
      <c r="E73" s="230">
        <v>12</v>
      </c>
      <c r="F73" s="195">
        <f t="shared" si="0"/>
        <v>1</v>
      </c>
      <c r="G73" s="351" t="s">
        <v>976</v>
      </c>
      <c r="H73" s="352"/>
      <c r="I73" s="230">
        <f t="shared" si="1"/>
        <v>12</v>
      </c>
      <c r="J73" s="32">
        <f t="shared" si="2"/>
        <v>45827</v>
      </c>
      <c r="K73" s="196">
        <v>21518.651999999998</v>
      </c>
      <c r="L73" s="195" t="s">
        <v>16</v>
      </c>
      <c r="M73" s="195">
        <f t="shared" si="3"/>
        <v>1</v>
      </c>
      <c r="N73" s="196">
        <f t="shared" si="4"/>
        <v>12</v>
      </c>
      <c r="O73" s="195">
        <v>0</v>
      </c>
    </row>
    <row r="74" spans="1:15" ht="20.25" customHeight="1" x14ac:dyDescent="0.25">
      <c r="A74" s="195">
        <v>69</v>
      </c>
      <c r="B74" s="195" t="s">
        <v>687</v>
      </c>
      <c r="C74" s="32">
        <v>45832</v>
      </c>
      <c r="D74" s="195">
        <v>1</v>
      </c>
      <c r="E74" s="230">
        <v>12</v>
      </c>
      <c r="F74" s="195">
        <f t="shared" si="0"/>
        <v>1</v>
      </c>
      <c r="G74" s="351" t="s">
        <v>976</v>
      </c>
      <c r="H74" s="352"/>
      <c r="I74" s="230">
        <f t="shared" si="1"/>
        <v>12</v>
      </c>
      <c r="J74" s="32">
        <f t="shared" si="2"/>
        <v>45832</v>
      </c>
      <c r="K74" s="196">
        <v>21518.651999999998</v>
      </c>
      <c r="L74" s="195" t="s">
        <v>16</v>
      </c>
      <c r="M74" s="195">
        <f t="shared" si="3"/>
        <v>1</v>
      </c>
      <c r="N74" s="196">
        <f t="shared" si="4"/>
        <v>12</v>
      </c>
      <c r="O74" s="195">
        <v>0</v>
      </c>
    </row>
    <row r="75" spans="1:15" ht="20.25" customHeight="1" x14ac:dyDescent="0.25">
      <c r="A75" s="195">
        <v>70</v>
      </c>
      <c r="B75" s="195" t="s">
        <v>687</v>
      </c>
      <c r="C75" s="32">
        <v>45832</v>
      </c>
      <c r="D75" s="195">
        <v>1</v>
      </c>
      <c r="E75" s="230">
        <v>12</v>
      </c>
      <c r="F75" s="195">
        <f t="shared" si="0"/>
        <v>1</v>
      </c>
      <c r="G75" s="351" t="s">
        <v>976</v>
      </c>
      <c r="H75" s="352"/>
      <c r="I75" s="230">
        <f t="shared" si="1"/>
        <v>12</v>
      </c>
      <c r="J75" s="32">
        <f t="shared" si="2"/>
        <v>45832</v>
      </c>
      <c r="K75" s="196">
        <v>21518.651999999998</v>
      </c>
      <c r="L75" s="195" t="s">
        <v>16</v>
      </c>
      <c r="M75" s="195">
        <f t="shared" si="3"/>
        <v>1</v>
      </c>
      <c r="N75" s="196">
        <f t="shared" si="4"/>
        <v>12</v>
      </c>
      <c r="O75" s="195">
        <v>0</v>
      </c>
    </row>
    <row r="76" spans="1:15" ht="20.25" customHeight="1" x14ac:dyDescent="0.25">
      <c r="A76" s="195">
        <v>71</v>
      </c>
      <c r="B76" s="195" t="s">
        <v>687</v>
      </c>
      <c r="C76" s="32">
        <v>45833</v>
      </c>
      <c r="D76" s="195">
        <v>1</v>
      </c>
      <c r="E76" s="230">
        <v>12</v>
      </c>
      <c r="F76" s="195">
        <f t="shared" si="0"/>
        <v>1</v>
      </c>
      <c r="G76" s="351" t="s">
        <v>976</v>
      </c>
      <c r="H76" s="352"/>
      <c r="I76" s="230">
        <f t="shared" si="1"/>
        <v>12</v>
      </c>
      <c r="J76" s="32">
        <f t="shared" si="2"/>
        <v>45833</v>
      </c>
      <c r="K76" s="196">
        <v>21518.651999999998</v>
      </c>
      <c r="L76" s="195" t="s">
        <v>16</v>
      </c>
      <c r="M76" s="195">
        <f t="shared" si="3"/>
        <v>1</v>
      </c>
      <c r="N76" s="196">
        <f t="shared" si="4"/>
        <v>12</v>
      </c>
      <c r="O76" s="195">
        <v>0</v>
      </c>
    </row>
    <row r="77" spans="1:15" ht="20.25" customHeight="1" x14ac:dyDescent="0.25">
      <c r="A77" s="195">
        <v>72</v>
      </c>
      <c r="B77" s="195" t="s">
        <v>687</v>
      </c>
      <c r="C77" s="32">
        <v>45833</v>
      </c>
      <c r="D77" s="195">
        <v>1</v>
      </c>
      <c r="E77" s="230">
        <v>12</v>
      </c>
      <c r="F77" s="195">
        <f t="shared" si="0"/>
        <v>1</v>
      </c>
      <c r="G77" s="351" t="s">
        <v>976</v>
      </c>
      <c r="H77" s="352"/>
      <c r="I77" s="230">
        <f t="shared" si="1"/>
        <v>12</v>
      </c>
      <c r="J77" s="32">
        <f t="shared" si="2"/>
        <v>45833</v>
      </c>
      <c r="K77" s="196">
        <v>21518.651999999998</v>
      </c>
      <c r="L77" s="195" t="s">
        <v>16</v>
      </c>
      <c r="M77" s="195">
        <f t="shared" si="3"/>
        <v>1</v>
      </c>
      <c r="N77" s="196">
        <f t="shared" si="4"/>
        <v>12</v>
      </c>
      <c r="O77" s="195">
        <v>0</v>
      </c>
    </row>
    <row r="78" spans="1:15" ht="20.25" customHeight="1" x14ac:dyDescent="0.25">
      <c r="A78" s="195">
        <v>71</v>
      </c>
      <c r="B78" s="195" t="s">
        <v>709</v>
      </c>
      <c r="C78" s="32">
        <v>45804</v>
      </c>
      <c r="D78" s="195">
        <v>1</v>
      </c>
      <c r="E78" s="230">
        <v>40</v>
      </c>
      <c r="F78" s="195">
        <f t="shared" si="0"/>
        <v>1</v>
      </c>
      <c r="G78" s="351" t="s">
        <v>977</v>
      </c>
      <c r="H78" s="352"/>
      <c r="I78" s="230">
        <f t="shared" si="1"/>
        <v>40</v>
      </c>
      <c r="J78" s="32">
        <f t="shared" si="2"/>
        <v>45804</v>
      </c>
      <c r="K78" s="196">
        <v>21518.651999999998</v>
      </c>
      <c r="L78" s="195" t="s">
        <v>16</v>
      </c>
      <c r="M78" s="195">
        <f t="shared" si="3"/>
        <v>1</v>
      </c>
      <c r="N78" s="196">
        <f t="shared" si="4"/>
        <v>40</v>
      </c>
      <c r="O78" s="195">
        <v>0</v>
      </c>
    </row>
    <row r="79" spans="1:15" ht="20.25" customHeight="1" x14ac:dyDescent="0.25">
      <c r="A79" s="195">
        <v>72</v>
      </c>
      <c r="B79" s="195" t="s">
        <v>709</v>
      </c>
      <c r="C79" s="32">
        <v>45804</v>
      </c>
      <c r="D79" s="195">
        <v>1</v>
      </c>
      <c r="E79" s="230">
        <v>40</v>
      </c>
      <c r="F79" s="195">
        <f t="shared" si="0"/>
        <v>1</v>
      </c>
      <c r="G79" s="351" t="s">
        <v>977</v>
      </c>
      <c r="H79" s="352"/>
      <c r="I79" s="230">
        <f t="shared" ref="I79:I146" si="9">E79</f>
        <v>40</v>
      </c>
      <c r="J79" s="32">
        <f t="shared" ref="J79:J138" si="10">C79</f>
        <v>45804</v>
      </c>
      <c r="K79" s="196">
        <v>21518.651999999998</v>
      </c>
      <c r="L79" s="195" t="s">
        <v>16</v>
      </c>
      <c r="M79" s="195">
        <f t="shared" ref="M79:M146" si="11">F79</f>
        <v>1</v>
      </c>
      <c r="N79" s="196">
        <f t="shared" ref="N79:N146" si="12">I79</f>
        <v>40</v>
      </c>
      <c r="O79" s="195">
        <v>0</v>
      </c>
    </row>
    <row r="80" spans="1:15" ht="20.25" customHeight="1" x14ac:dyDescent="0.25">
      <c r="A80" s="195">
        <v>73</v>
      </c>
      <c r="B80" s="195" t="s">
        <v>709</v>
      </c>
      <c r="C80" s="32">
        <v>45806</v>
      </c>
      <c r="D80" s="195">
        <v>1</v>
      </c>
      <c r="E80" s="230">
        <v>40</v>
      </c>
      <c r="F80" s="195">
        <f t="shared" si="0"/>
        <v>1</v>
      </c>
      <c r="G80" s="351" t="s">
        <v>977</v>
      </c>
      <c r="H80" s="352"/>
      <c r="I80" s="230">
        <f t="shared" si="9"/>
        <v>40</v>
      </c>
      <c r="J80" s="32">
        <f t="shared" si="10"/>
        <v>45806</v>
      </c>
      <c r="K80" s="196">
        <v>21518.651999999998</v>
      </c>
      <c r="L80" s="195" t="s">
        <v>16</v>
      </c>
      <c r="M80" s="195">
        <f t="shared" si="11"/>
        <v>1</v>
      </c>
      <c r="N80" s="196">
        <f t="shared" si="12"/>
        <v>40</v>
      </c>
      <c r="O80" s="195">
        <v>0</v>
      </c>
    </row>
    <row r="81" spans="1:15" ht="20.25" customHeight="1" x14ac:dyDescent="0.25">
      <c r="A81" s="195">
        <v>74</v>
      </c>
      <c r="B81" s="195" t="s">
        <v>709</v>
      </c>
      <c r="C81" s="32">
        <v>45806</v>
      </c>
      <c r="D81" s="195">
        <v>1</v>
      </c>
      <c r="E81" s="230">
        <v>40</v>
      </c>
      <c r="F81" s="195">
        <f t="shared" si="0"/>
        <v>1</v>
      </c>
      <c r="G81" s="351" t="s">
        <v>977</v>
      </c>
      <c r="H81" s="352"/>
      <c r="I81" s="230">
        <f t="shared" si="9"/>
        <v>40</v>
      </c>
      <c r="J81" s="32">
        <f t="shared" si="10"/>
        <v>45806</v>
      </c>
      <c r="K81" s="196">
        <v>21518.651999999998</v>
      </c>
      <c r="L81" s="195" t="s">
        <v>16</v>
      </c>
      <c r="M81" s="195">
        <f t="shared" si="11"/>
        <v>1</v>
      </c>
      <c r="N81" s="196">
        <f t="shared" si="12"/>
        <v>40</v>
      </c>
      <c r="O81" s="195">
        <v>0</v>
      </c>
    </row>
    <row r="82" spans="1:15" ht="20.25" customHeight="1" x14ac:dyDescent="0.25">
      <c r="A82" s="195">
        <v>75</v>
      </c>
      <c r="B82" s="195" t="s">
        <v>709</v>
      </c>
      <c r="C82" s="32">
        <v>45806</v>
      </c>
      <c r="D82" s="195">
        <v>1</v>
      </c>
      <c r="E82" s="230">
        <v>40</v>
      </c>
      <c r="F82" s="195">
        <f t="shared" si="0"/>
        <v>1</v>
      </c>
      <c r="G82" s="351" t="s">
        <v>977</v>
      </c>
      <c r="H82" s="352"/>
      <c r="I82" s="230">
        <f t="shared" si="9"/>
        <v>40</v>
      </c>
      <c r="J82" s="32">
        <f t="shared" si="10"/>
        <v>45806</v>
      </c>
      <c r="K82" s="196">
        <v>21518.651999999998</v>
      </c>
      <c r="L82" s="195" t="s">
        <v>16</v>
      </c>
      <c r="M82" s="195">
        <f t="shared" si="11"/>
        <v>1</v>
      </c>
      <c r="N82" s="196">
        <f t="shared" si="12"/>
        <v>40</v>
      </c>
      <c r="O82" s="195">
        <v>0</v>
      </c>
    </row>
    <row r="83" spans="1:15" ht="20.25" customHeight="1" x14ac:dyDescent="0.25">
      <c r="A83" s="195">
        <v>76</v>
      </c>
      <c r="B83" s="195" t="s">
        <v>709</v>
      </c>
      <c r="C83" s="32">
        <v>45808</v>
      </c>
      <c r="D83" s="195">
        <v>1</v>
      </c>
      <c r="E83" s="230">
        <v>40</v>
      </c>
      <c r="F83" s="195">
        <f t="shared" si="0"/>
        <v>1</v>
      </c>
      <c r="G83" s="351" t="s">
        <v>977</v>
      </c>
      <c r="H83" s="352"/>
      <c r="I83" s="230">
        <f t="shared" si="9"/>
        <v>40</v>
      </c>
      <c r="J83" s="32">
        <f t="shared" si="10"/>
        <v>45808</v>
      </c>
      <c r="K83" s="196">
        <v>21518.651999999998</v>
      </c>
      <c r="L83" s="195" t="s">
        <v>16</v>
      </c>
      <c r="M83" s="195">
        <f t="shared" si="11"/>
        <v>1</v>
      </c>
      <c r="N83" s="196">
        <f t="shared" si="12"/>
        <v>40</v>
      </c>
      <c r="O83" s="195">
        <v>0</v>
      </c>
    </row>
    <row r="84" spans="1:15" ht="20.25" customHeight="1" x14ac:dyDescent="0.25">
      <c r="A84" s="195">
        <v>77</v>
      </c>
      <c r="B84" s="195" t="s">
        <v>709</v>
      </c>
      <c r="C84" s="32">
        <v>45810</v>
      </c>
      <c r="D84" s="195">
        <v>1</v>
      </c>
      <c r="E84" s="230">
        <v>40</v>
      </c>
      <c r="F84" s="195">
        <f t="shared" si="0"/>
        <v>1</v>
      </c>
      <c r="G84" s="351" t="s">
        <v>977</v>
      </c>
      <c r="H84" s="352"/>
      <c r="I84" s="230">
        <f t="shared" si="9"/>
        <v>40</v>
      </c>
      <c r="J84" s="32">
        <f t="shared" si="10"/>
        <v>45810</v>
      </c>
      <c r="K84" s="196">
        <v>21518.651999999998</v>
      </c>
      <c r="L84" s="195" t="s">
        <v>16</v>
      </c>
      <c r="M84" s="195">
        <f t="shared" si="11"/>
        <v>1</v>
      </c>
      <c r="N84" s="196">
        <f t="shared" si="12"/>
        <v>40</v>
      </c>
      <c r="O84" s="195">
        <v>0</v>
      </c>
    </row>
    <row r="85" spans="1:15" ht="20.25" customHeight="1" x14ac:dyDescent="0.25">
      <c r="A85" s="195">
        <v>78</v>
      </c>
      <c r="B85" s="195" t="s">
        <v>709</v>
      </c>
      <c r="C85" s="32">
        <v>45810</v>
      </c>
      <c r="D85" s="195">
        <v>1</v>
      </c>
      <c r="E85" s="230">
        <v>40</v>
      </c>
      <c r="F85" s="195">
        <f t="shared" si="0"/>
        <v>1</v>
      </c>
      <c r="G85" s="351" t="s">
        <v>977</v>
      </c>
      <c r="H85" s="352"/>
      <c r="I85" s="230">
        <f t="shared" si="9"/>
        <v>40</v>
      </c>
      <c r="J85" s="32">
        <f t="shared" si="10"/>
        <v>45810</v>
      </c>
      <c r="K85" s="196">
        <v>21518.651999999998</v>
      </c>
      <c r="L85" s="195" t="s">
        <v>16</v>
      </c>
      <c r="M85" s="195">
        <f t="shared" si="11"/>
        <v>1</v>
      </c>
      <c r="N85" s="196">
        <f t="shared" si="12"/>
        <v>40</v>
      </c>
      <c r="O85" s="195">
        <v>0</v>
      </c>
    </row>
    <row r="86" spans="1:15" ht="20.25" customHeight="1" x14ac:dyDescent="0.25">
      <c r="A86" s="195">
        <v>79</v>
      </c>
      <c r="B86" s="195" t="s">
        <v>709</v>
      </c>
      <c r="C86" s="32">
        <v>45812</v>
      </c>
      <c r="D86" s="195">
        <v>1</v>
      </c>
      <c r="E86" s="230">
        <v>40</v>
      </c>
      <c r="F86" s="195">
        <f t="shared" si="0"/>
        <v>1</v>
      </c>
      <c r="G86" s="351" t="s">
        <v>977</v>
      </c>
      <c r="H86" s="352"/>
      <c r="I86" s="230">
        <f t="shared" si="9"/>
        <v>40</v>
      </c>
      <c r="J86" s="32">
        <f t="shared" si="10"/>
        <v>45812</v>
      </c>
      <c r="K86" s="196">
        <v>21518.651999999998</v>
      </c>
      <c r="L86" s="195" t="s">
        <v>16</v>
      </c>
      <c r="M86" s="195">
        <f t="shared" si="11"/>
        <v>1</v>
      </c>
      <c r="N86" s="196">
        <f t="shared" si="12"/>
        <v>40</v>
      </c>
      <c r="O86" s="195">
        <v>0</v>
      </c>
    </row>
    <row r="87" spans="1:15" ht="20.25" customHeight="1" x14ac:dyDescent="0.25">
      <c r="A87" s="195">
        <v>80</v>
      </c>
      <c r="B87" s="195" t="s">
        <v>709</v>
      </c>
      <c r="C87" s="32">
        <v>45814</v>
      </c>
      <c r="D87" s="195">
        <v>1</v>
      </c>
      <c r="E87" s="230">
        <v>40</v>
      </c>
      <c r="F87" s="195">
        <f t="shared" si="0"/>
        <v>1</v>
      </c>
      <c r="G87" s="351" t="s">
        <v>977</v>
      </c>
      <c r="H87" s="352"/>
      <c r="I87" s="230">
        <f t="shared" si="9"/>
        <v>40</v>
      </c>
      <c r="J87" s="32">
        <f t="shared" si="10"/>
        <v>45814</v>
      </c>
      <c r="K87" s="196">
        <v>21518.651999999998</v>
      </c>
      <c r="L87" s="195" t="s">
        <v>16</v>
      </c>
      <c r="M87" s="195">
        <f t="shared" si="11"/>
        <v>1</v>
      </c>
      <c r="N87" s="196">
        <f t="shared" si="12"/>
        <v>40</v>
      </c>
      <c r="O87" s="195">
        <v>0</v>
      </c>
    </row>
    <row r="88" spans="1:15" ht="20.25" customHeight="1" x14ac:dyDescent="0.25">
      <c r="A88" s="195">
        <v>81</v>
      </c>
      <c r="B88" s="195" t="s">
        <v>709</v>
      </c>
      <c r="C88" s="32">
        <v>45814</v>
      </c>
      <c r="D88" s="195">
        <v>1</v>
      </c>
      <c r="E88" s="230">
        <v>40</v>
      </c>
      <c r="F88" s="195">
        <f t="shared" si="0"/>
        <v>1</v>
      </c>
      <c r="G88" s="351" t="s">
        <v>977</v>
      </c>
      <c r="H88" s="352"/>
      <c r="I88" s="230">
        <f t="shared" si="9"/>
        <v>40</v>
      </c>
      <c r="J88" s="32">
        <f t="shared" si="10"/>
        <v>45814</v>
      </c>
      <c r="K88" s="196">
        <v>21518.651999999998</v>
      </c>
      <c r="L88" s="195" t="s">
        <v>16</v>
      </c>
      <c r="M88" s="195">
        <f t="shared" si="11"/>
        <v>1</v>
      </c>
      <c r="N88" s="196">
        <f t="shared" si="12"/>
        <v>40</v>
      </c>
      <c r="O88" s="195">
        <v>0</v>
      </c>
    </row>
    <row r="89" spans="1:15" ht="20.25" customHeight="1" x14ac:dyDescent="0.25">
      <c r="A89" s="195">
        <v>82</v>
      </c>
      <c r="B89" s="195" t="s">
        <v>709</v>
      </c>
      <c r="C89" s="32">
        <v>45817</v>
      </c>
      <c r="D89" s="195">
        <v>1</v>
      </c>
      <c r="E89" s="230">
        <v>40</v>
      </c>
      <c r="F89" s="195">
        <f t="shared" si="0"/>
        <v>1</v>
      </c>
      <c r="G89" s="351" t="s">
        <v>977</v>
      </c>
      <c r="H89" s="352"/>
      <c r="I89" s="230">
        <f t="shared" si="9"/>
        <v>40</v>
      </c>
      <c r="J89" s="32">
        <f t="shared" si="10"/>
        <v>45817</v>
      </c>
      <c r="K89" s="196">
        <v>21518.651999999998</v>
      </c>
      <c r="L89" s="195" t="s">
        <v>16</v>
      </c>
      <c r="M89" s="195">
        <f t="shared" si="11"/>
        <v>1</v>
      </c>
      <c r="N89" s="196">
        <f t="shared" si="12"/>
        <v>40</v>
      </c>
      <c r="O89" s="195">
        <v>0</v>
      </c>
    </row>
    <row r="90" spans="1:15" ht="20.25" customHeight="1" x14ac:dyDescent="0.25">
      <c r="A90" s="195">
        <v>83</v>
      </c>
      <c r="B90" s="195" t="s">
        <v>709</v>
      </c>
      <c r="C90" s="32">
        <v>45818</v>
      </c>
      <c r="D90" s="195">
        <v>1</v>
      </c>
      <c r="E90" s="230">
        <v>40</v>
      </c>
      <c r="F90" s="195">
        <f t="shared" si="0"/>
        <v>1</v>
      </c>
      <c r="G90" s="351" t="s">
        <v>977</v>
      </c>
      <c r="H90" s="352"/>
      <c r="I90" s="230">
        <f t="shared" si="9"/>
        <v>40</v>
      </c>
      <c r="J90" s="32">
        <f t="shared" si="10"/>
        <v>45818</v>
      </c>
      <c r="K90" s="196">
        <v>21518.651999999998</v>
      </c>
      <c r="L90" s="195" t="s">
        <v>16</v>
      </c>
      <c r="M90" s="195">
        <f t="shared" si="11"/>
        <v>1</v>
      </c>
      <c r="N90" s="196">
        <f t="shared" si="12"/>
        <v>40</v>
      </c>
      <c r="O90" s="195">
        <v>0</v>
      </c>
    </row>
    <row r="91" spans="1:15" ht="20.25" customHeight="1" x14ac:dyDescent="0.25">
      <c r="A91" s="195">
        <v>84</v>
      </c>
      <c r="B91" s="195" t="s">
        <v>709</v>
      </c>
      <c r="C91" s="32">
        <v>45823</v>
      </c>
      <c r="D91" s="195">
        <v>1</v>
      </c>
      <c r="E91" s="230">
        <v>40</v>
      </c>
      <c r="F91" s="195">
        <f t="shared" si="0"/>
        <v>1</v>
      </c>
      <c r="G91" s="351" t="s">
        <v>977</v>
      </c>
      <c r="H91" s="352"/>
      <c r="I91" s="230">
        <f t="shared" si="9"/>
        <v>40</v>
      </c>
      <c r="J91" s="32">
        <f t="shared" si="10"/>
        <v>45823</v>
      </c>
      <c r="K91" s="196">
        <v>21518.651999999998</v>
      </c>
      <c r="L91" s="195" t="s">
        <v>16</v>
      </c>
      <c r="M91" s="195">
        <f t="shared" si="11"/>
        <v>1</v>
      </c>
      <c r="N91" s="196">
        <f t="shared" si="12"/>
        <v>40</v>
      </c>
      <c r="O91" s="195">
        <v>0</v>
      </c>
    </row>
    <row r="92" spans="1:15" ht="20.25" customHeight="1" x14ac:dyDescent="0.25">
      <c r="A92" s="195">
        <v>85</v>
      </c>
      <c r="B92" s="195" t="s">
        <v>709</v>
      </c>
      <c r="C92" s="32">
        <v>45829</v>
      </c>
      <c r="D92" s="195">
        <v>1</v>
      </c>
      <c r="E92" s="230">
        <v>40</v>
      </c>
      <c r="F92" s="195">
        <f t="shared" si="0"/>
        <v>1</v>
      </c>
      <c r="G92" s="351" t="s">
        <v>977</v>
      </c>
      <c r="H92" s="352"/>
      <c r="I92" s="230">
        <f t="shared" si="9"/>
        <v>40</v>
      </c>
      <c r="J92" s="32">
        <f t="shared" si="10"/>
        <v>45829</v>
      </c>
      <c r="K92" s="196">
        <v>21518.651999999998</v>
      </c>
      <c r="L92" s="195" t="s">
        <v>16</v>
      </c>
      <c r="M92" s="195">
        <f t="shared" si="11"/>
        <v>1</v>
      </c>
      <c r="N92" s="196">
        <f t="shared" si="12"/>
        <v>40</v>
      </c>
      <c r="O92" s="195">
        <v>0</v>
      </c>
    </row>
    <row r="93" spans="1:15" ht="20.25" customHeight="1" x14ac:dyDescent="0.25">
      <c r="A93" s="195">
        <v>86</v>
      </c>
      <c r="B93" s="195" t="s">
        <v>709</v>
      </c>
      <c r="C93" s="32">
        <v>45832</v>
      </c>
      <c r="D93" s="195">
        <v>1</v>
      </c>
      <c r="E93" s="230">
        <v>40</v>
      </c>
      <c r="F93" s="195">
        <f t="shared" si="0"/>
        <v>1</v>
      </c>
      <c r="G93" s="351" t="s">
        <v>977</v>
      </c>
      <c r="H93" s="352"/>
      <c r="I93" s="230">
        <f t="shared" si="9"/>
        <v>40</v>
      </c>
      <c r="J93" s="32">
        <f t="shared" si="10"/>
        <v>45832</v>
      </c>
      <c r="K93" s="196">
        <v>21518.651999999998</v>
      </c>
      <c r="L93" s="195" t="s">
        <v>16</v>
      </c>
      <c r="M93" s="195">
        <f t="shared" si="11"/>
        <v>1</v>
      </c>
      <c r="N93" s="196">
        <f t="shared" si="12"/>
        <v>40</v>
      </c>
      <c r="O93" s="195">
        <v>0</v>
      </c>
    </row>
    <row r="94" spans="1:15" ht="20.25" customHeight="1" x14ac:dyDescent="0.25">
      <c r="A94" s="195">
        <v>87</v>
      </c>
      <c r="B94" s="195" t="s">
        <v>709</v>
      </c>
      <c r="C94" s="32">
        <v>45832</v>
      </c>
      <c r="D94" s="195">
        <v>1</v>
      </c>
      <c r="E94" s="230">
        <v>40</v>
      </c>
      <c r="F94" s="195">
        <f t="shared" si="0"/>
        <v>1</v>
      </c>
      <c r="G94" s="351" t="s">
        <v>977</v>
      </c>
      <c r="H94" s="352"/>
      <c r="I94" s="230">
        <f t="shared" si="9"/>
        <v>40</v>
      </c>
      <c r="J94" s="32">
        <f t="shared" si="10"/>
        <v>45832</v>
      </c>
      <c r="K94" s="196">
        <v>21518.651999999998</v>
      </c>
      <c r="L94" s="195" t="s">
        <v>16</v>
      </c>
      <c r="M94" s="195">
        <f t="shared" si="11"/>
        <v>1</v>
      </c>
      <c r="N94" s="196">
        <f t="shared" si="12"/>
        <v>40</v>
      </c>
      <c r="O94" s="195">
        <v>0</v>
      </c>
    </row>
    <row r="95" spans="1:15" ht="20.25" customHeight="1" x14ac:dyDescent="0.25">
      <c r="A95" s="195">
        <v>88</v>
      </c>
      <c r="B95" s="195" t="s">
        <v>709</v>
      </c>
      <c r="C95" s="32">
        <v>45833</v>
      </c>
      <c r="D95" s="195">
        <v>1</v>
      </c>
      <c r="E95" s="230">
        <v>40</v>
      </c>
      <c r="F95" s="195">
        <f t="shared" si="0"/>
        <v>1</v>
      </c>
      <c r="G95" s="351" t="s">
        <v>977</v>
      </c>
      <c r="H95" s="352"/>
      <c r="I95" s="230">
        <f t="shared" si="9"/>
        <v>40</v>
      </c>
      <c r="J95" s="32">
        <f t="shared" si="10"/>
        <v>45833</v>
      </c>
      <c r="K95" s="196">
        <v>21518.651999999998</v>
      </c>
      <c r="L95" s="195" t="s">
        <v>16</v>
      </c>
      <c r="M95" s="195">
        <f t="shared" si="11"/>
        <v>1</v>
      </c>
      <c r="N95" s="196">
        <f t="shared" si="12"/>
        <v>40</v>
      </c>
      <c r="O95" s="195">
        <v>0</v>
      </c>
    </row>
    <row r="96" spans="1:15" ht="20.25" customHeight="1" x14ac:dyDescent="0.25">
      <c r="A96" s="195">
        <v>89</v>
      </c>
      <c r="B96" s="195" t="s">
        <v>709</v>
      </c>
      <c r="C96" s="32">
        <v>45803</v>
      </c>
      <c r="D96" s="195">
        <v>1</v>
      </c>
      <c r="E96" s="230">
        <v>40</v>
      </c>
      <c r="F96" s="195">
        <f t="shared" ref="F96:F146" si="13">D96</f>
        <v>1</v>
      </c>
      <c r="G96" s="351" t="s">
        <v>977</v>
      </c>
      <c r="H96" s="352"/>
      <c r="I96" s="230">
        <f t="shared" si="9"/>
        <v>40</v>
      </c>
      <c r="J96" s="32">
        <f t="shared" si="10"/>
        <v>45803</v>
      </c>
      <c r="K96" s="196">
        <v>21518.651999999998</v>
      </c>
      <c r="L96" s="195" t="s">
        <v>16</v>
      </c>
      <c r="M96" s="195">
        <f t="shared" si="11"/>
        <v>1</v>
      </c>
      <c r="N96" s="196">
        <f t="shared" si="12"/>
        <v>40</v>
      </c>
      <c r="O96" s="195">
        <v>0</v>
      </c>
    </row>
    <row r="97" spans="1:15" ht="20.25" customHeight="1" x14ac:dyDescent="0.25">
      <c r="A97" s="195">
        <v>90</v>
      </c>
      <c r="B97" s="195" t="s">
        <v>709</v>
      </c>
      <c r="C97" s="32">
        <v>45803</v>
      </c>
      <c r="D97" s="195">
        <v>1</v>
      </c>
      <c r="E97" s="230">
        <v>40</v>
      </c>
      <c r="F97" s="195">
        <f t="shared" si="13"/>
        <v>1</v>
      </c>
      <c r="G97" s="351" t="s">
        <v>977</v>
      </c>
      <c r="H97" s="352"/>
      <c r="I97" s="230">
        <f t="shared" si="9"/>
        <v>40</v>
      </c>
      <c r="J97" s="32">
        <f t="shared" si="10"/>
        <v>45803</v>
      </c>
      <c r="K97" s="196">
        <v>21518.651999999998</v>
      </c>
      <c r="L97" s="195" t="s">
        <v>16</v>
      </c>
      <c r="M97" s="195">
        <f t="shared" si="11"/>
        <v>1</v>
      </c>
      <c r="N97" s="196">
        <f t="shared" si="12"/>
        <v>40</v>
      </c>
      <c r="O97" s="195">
        <v>0</v>
      </c>
    </row>
    <row r="98" spans="1:15" ht="20.25" customHeight="1" x14ac:dyDescent="0.25">
      <c r="A98" s="195">
        <v>91</v>
      </c>
      <c r="B98" s="195" t="s">
        <v>709</v>
      </c>
      <c r="C98" s="32">
        <v>45803</v>
      </c>
      <c r="D98" s="195">
        <v>1</v>
      </c>
      <c r="E98" s="230">
        <v>40</v>
      </c>
      <c r="F98" s="195">
        <f t="shared" si="13"/>
        <v>1</v>
      </c>
      <c r="G98" s="351" t="s">
        <v>977</v>
      </c>
      <c r="H98" s="352"/>
      <c r="I98" s="230">
        <f t="shared" si="9"/>
        <v>40</v>
      </c>
      <c r="J98" s="32">
        <f t="shared" si="10"/>
        <v>45803</v>
      </c>
      <c r="K98" s="196">
        <v>21518.651999999998</v>
      </c>
      <c r="L98" s="195" t="s">
        <v>16</v>
      </c>
      <c r="M98" s="195">
        <f t="shared" si="11"/>
        <v>1</v>
      </c>
      <c r="N98" s="196">
        <f t="shared" si="12"/>
        <v>40</v>
      </c>
      <c r="O98" s="195">
        <v>0</v>
      </c>
    </row>
    <row r="99" spans="1:15" ht="20.25" customHeight="1" x14ac:dyDescent="0.25">
      <c r="A99" s="195">
        <v>92</v>
      </c>
      <c r="B99" s="195" t="s">
        <v>709</v>
      </c>
      <c r="C99" s="32">
        <v>45803</v>
      </c>
      <c r="D99" s="195">
        <v>1</v>
      </c>
      <c r="E99" s="230">
        <v>40</v>
      </c>
      <c r="F99" s="195">
        <f t="shared" si="13"/>
        <v>1</v>
      </c>
      <c r="G99" s="351" t="s">
        <v>977</v>
      </c>
      <c r="H99" s="352"/>
      <c r="I99" s="230">
        <f t="shared" si="9"/>
        <v>40</v>
      </c>
      <c r="J99" s="32">
        <f t="shared" si="10"/>
        <v>45803</v>
      </c>
      <c r="K99" s="196">
        <v>21518.651999999998</v>
      </c>
      <c r="L99" s="195" t="s">
        <v>16</v>
      </c>
      <c r="M99" s="195">
        <f t="shared" si="11"/>
        <v>1</v>
      </c>
      <c r="N99" s="196">
        <f t="shared" si="12"/>
        <v>40</v>
      </c>
      <c r="O99" s="195">
        <v>0</v>
      </c>
    </row>
    <row r="100" spans="1:15" ht="20.25" customHeight="1" x14ac:dyDescent="0.25">
      <c r="A100" s="195">
        <v>93</v>
      </c>
      <c r="B100" s="195" t="s">
        <v>709</v>
      </c>
      <c r="C100" s="32">
        <v>45808</v>
      </c>
      <c r="D100" s="195">
        <v>1</v>
      </c>
      <c r="E100" s="230">
        <v>40</v>
      </c>
      <c r="F100" s="195">
        <f t="shared" ref="F100:F111" si="14">D100</f>
        <v>1</v>
      </c>
      <c r="G100" s="351" t="s">
        <v>977</v>
      </c>
      <c r="H100" s="352"/>
      <c r="I100" s="230">
        <f t="shared" ref="I100:I111" si="15">E100</f>
        <v>40</v>
      </c>
      <c r="J100" s="32">
        <f t="shared" ref="J100:J111" si="16">C100</f>
        <v>45808</v>
      </c>
      <c r="K100" s="196">
        <v>21519.651999999998</v>
      </c>
      <c r="L100" s="195" t="s">
        <v>16</v>
      </c>
      <c r="M100" s="195">
        <f t="shared" ref="M100:M111" si="17">F100</f>
        <v>1</v>
      </c>
      <c r="N100" s="196">
        <f t="shared" ref="N100:N111" si="18">I100</f>
        <v>40</v>
      </c>
      <c r="O100" s="195">
        <v>0</v>
      </c>
    </row>
    <row r="101" spans="1:15" ht="20.25" customHeight="1" x14ac:dyDescent="0.25">
      <c r="A101" s="195">
        <v>94</v>
      </c>
      <c r="B101" s="195" t="s">
        <v>709</v>
      </c>
      <c r="C101" s="32">
        <v>45808</v>
      </c>
      <c r="D101" s="195">
        <v>1</v>
      </c>
      <c r="E101" s="230">
        <v>40</v>
      </c>
      <c r="F101" s="195">
        <f t="shared" si="14"/>
        <v>1</v>
      </c>
      <c r="G101" s="351" t="s">
        <v>977</v>
      </c>
      <c r="H101" s="352"/>
      <c r="I101" s="230">
        <f t="shared" si="15"/>
        <v>40</v>
      </c>
      <c r="J101" s="32">
        <f t="shared" si="16"/>
        <v>45808</v>
      </c>
      <c r="K101" s="196">
        <v>21520.651999999998</v>
      </c>
      <c r="L101" s="195" t="s">
        <v>16</v>
      </c>
      <c r="M101" s="195">
        <f t="shared" si="17"/>
        <v>1</v>
      </c>
      <c r="N101" s="196">
        <f t="shared" si="18"/>
        <v>40</v>
      </c>
      <c r="O101" s="195">
        <v>0</v>
      </c>
    </row>
    <row r="102" spans="1:15" ht="20.25" customHeight="1" x14ac:dyDescent="0.25">
      <c r="A102" s="195">
        <v>95</v>
      </c>
      <c r="B102" s="195" t="s">
        <v>709</v>
      </c>
      <c r="C102" s="32">
        <v>45812</v>
      </c>
      <c r="D102" s="195">
        <v>1</v>
      </c>
      <c r="E102" s="230">
        <v>40</v>
      </c>
      <c r="F102" s="195">
        <f t="shared" si="14"/>
        <v>1</v>
      </c>
      <c r="G102" s="351" t="s">
        <v>977</v>
      </c>
      <c r="H102" s="352"/>
      <c r="I102" s="230">
        <f t="shared" si="15"/>
        <v>40</v>
      </c>
      <c r="J102" s="32">
        <f t="shared" si="16"/>
        <v>45812</v>
      </c>
      <c r="K102" s="196">
        <v>21521.651999999998</v>
      </c>
      <c r="L102" s="195" t="s">
        <v>16</v>
      </c>
      <c r="M102" s="195">
        <f t="shared" si="17"/>
        <v>1</v>
      </c>
      <c r="N102" s="196">
        <f t="shared" si="18"/>
        <v>40</v>
      </c>
      <c r="O102" s="195">
        <v>0</v>
      </c>
    </row>
    <row r="103" spans="1:15" ht="20.25" customHeight="1" x14ac:dyDescent="0.25">
      <c r="A103" s="195">
        <v>96</v>
      </c>
      <c r="B103" s="195" t="s">
        <v>709</v>
      </c>
      <c r="C103" s="32">
        <v>45812</v>
      </c>
      <c r="D103" s="195">
        <v>1</v>
      </c>
      <c r="E103" s="230">
        <v>40</v>
      </c>
      <c r="F103" s="195">
        <f t="shared" si="14"/>
        <v>1</v>
      </c>
      <c r="G103" s="351" t="s">
        <v>977</v>
      </c>
      <c r="H103" s="352"/>
      <c r="I103" s="230">
        <f t="shared" si="15"/>
        <v>40</v>
      </c>
      <c r="J103" s="32">
        <f t="shared" si="16"/>
        <v>45812</v>
      </c>
      <c r="K103" s="196">
        <v>21522.651999999998</v>
      </c>
      <c r="L103" s="195" t="s">
        <v>16</v>
      </c>
      <c r="M103" s="195">
        <f t="shared" si="17"/>
        <v>1</v>
      </c>
      <c r="N103" s="196">
        <f t="shared" si="18"/>
        <v>40</v>
      </c>
      <c r="O103" s="195">
        <v>0</v>
      </c>
    </row>
    <row r="104" spans="1:15" ht="20.25" customHeight="1" x14ac:dyDescent="0.25">
      <c r="A104" s="195">
        <v>97</v>
      </c>
      <c r="B104" s="195" t="s">
        <v>709</v>
      </c>
      <c r="C104" s="32">
        <v>45815</v>
      </c>
      <c r="D104" s="195">
        <v>1</v>
      </c>
      <c r="E104" s="230">
        <v>40</v>
      </c>
      <c r="F104" s="195">
        <f t="shared" si="14"/>
        <v>1</v>
      </c>
      <c r="G104" s="351" t="s">
        <v>977</v>
      </c>
      <c r="H104" s="352"/>
      <c r="I104" s="230">
        <f t="shared" si="15"/>
        <v>40</v>
      </c>
      <c r="J104" s="32">
        <f t="shared" si="16"/>
        <v>45815</v>
      </c>
      <c r="K104" s="196">
        <v>21523.651999999998</v>
      </c>
      <c r="L104" s="195" t="s">
        <v>16</v>
      </c>
      <c r="M104" s="195">
        <f t="shared" si="17"/>
        <v>1</v>
      </c>
      <c r="N104" s="196">
        <f t="shared" si="18"/>
        <v>40</v>
      </c>
      <c r="O104" s="195">
        <v>0</v>
      </c>
    </row>
    <row r="105" spans="1:15" ht="20.25" customHeight="1" x14ac:dyDescent="0.25">
      <c r="A105" s="195">
        <v>98</v>
      </c>
      <c r="B105" s="195" t="s">
        <v>709</v>
      </c>
      <c r="C105" s="32">
        <v>45815</v>
      </c>
      <c r="D105" s="195">
        <v>1</v>
      </c>
      <c r="E105" s="230">
        <v>40</v>
      </c>
      <c r="F105" s="195">
        <f t="shared" si="14"/>
        <v>1</v>
      </c>
      <c r="G105" s="351" t="s">
        <v>977</v>
      </c>
      <c r="H105" s="352"/>
      <c r="I105" s="230">
        <f t="shared" si="15"/>
        <v>40</v>
      </c>
      <c r="J105" s="32">
        <f t="shared" si="16"/>
        <v>45815</v>
      </c>
      <c r="K105" s="196">
        <v>21524.651999999998</v>
      </c>
      <c r="L105" s="195" t="s">
        <v>16</v>
      </c>
      <c r="M105" s="195">
        <f t="shared" si="17"/>
        <v>1</v>
      </c>
      <c r="N105" s="196">
        <f t="shared" si="18"/>
        <v>40</v>
      </c>
      <c r="O105" s="195">
        <v>0</v>
      </c>
    </row>
    <row r="106" spans="1:15" ht="20.25" customHeight="1" x14ac:dyDescent="0.25">
      <c r="A106" s="195">
        <v>99</v>
      </c>
      <c r="B106" s="195" t="s">
        <v>709</v>
      </c>
      <c r="C106" s="32">
        <v>45818</v>
      </c>
      <c r="D106" s="195">
        <v>1</v>
      </c>
      <c r="E106" s="230">
        <v>40</v>
      </c>
      <c r="F106" s="195">
        <f t="shared" si="14"/>
        <v>1</v>
      </c>
      <c r="G106" s="351" t="s">
        <v>977</v>
      </c>
      <c r="H106" s="352"/>
      <c r="I106" s="230">
        <f t="shared" si="15"/>
        <v>40</v>
      </c>
      <c r="J106" s="32">
        <f t="shared" si="16"/>
        <v>45818</v>
      </c>
      <c r="K106" s="196">
        <v>21525.651999999998</v>
      </c>
      <c r="L106" s="195" t="s">
        <v>16</v>
      </c>
      <c r="M106" s="195">
        <f t="shared" si="17"/>
        <v>1</v>
      </c>
      <c r="N106" s="196">
        <f t="shared" si="18"/>
        <v>40</v>
      </c>
      <c r="O106" s="195">
        <v>0</v>
      </c>
    </row>
    <row r="107" spans="1:15" ht="20.25" customHeight="1" x14ac:dyDescent="0.25">
      <c r="A107" s="195">
        <v>100</v>
      </c>
      <c r="B107" s="195" t="s">
        <v>709</v>
      </c>
      <c r="C107" s="32">
        <v>45818</v>
      </c>
      <c r="D107" s="195">
        <v>1</v>
      </c>
      <c r="E107" s="230">
        <v>40</v>
      </c>
      <c r="F107" s="195">
        <f t="shared" si="14"/>
        <v>1</v>
      </c>
      <c r="G107" s="351" t="s">
        <v>977</v>
      </c>
      <c r="H107" s="352"/>
      <c r="I107" s="230">
        <f t="shared" si="15"/>
        <v>40</v>
      </c>
      <c r="J107" s="32">
        <f t="shared" si="16"/>
        <v>45818</v>
      </c>
      <c r="K107" s="196">
        <v>21526.651999999998</v>
      </c>
      <c r="L107" s="195" t="s">
        <v>16</v>
      </c>
      <c r="M107" s="195">
        <f t="shared" si="17"/>
        <v>1</v>
      </c>
      <c r="N107" s="196">
        <f t="shared" si="18"/>
        <v>40</v>
      </c>
      <c r="O107" s="195">
        <v>0</v>
      </c>
    </row>
    <row r="108" spans="1:15" ht="20.25" customHeight="1" x14ac:dyDescent="0.25">
      <c r="A108" s="195">
        <v>101</v>
      </c>
      <c r="B108" s="195" t="s">
        <v>709</v>
      </c>
      <c r="C108" s="32">
        <v>45826</v>
      </c>
      <c r="D108" s="195">
        <v>1</v>
      </c>
      <c r="E108" s="230">
        <v>40</v>
      </c>
      <c r="F108" s="195">
        <f t="shared" si="14"/>
        <v>1</v>
      </c>
      <c r="G108" s="351" t="s">
        <v>977</v>
      </c>
      <c r="H108" s="352"/>
      <c r="I108" s="230">
        <f t="shared" si="15"/>
        <v>40</v>
      </c>
      <c r="J108" s="32">
        <f t="shared" si="16"/>
        <v>45826</v>
      </c>
      <c r="K108" s="196">
        <v>21527.651999999998</v>
      </c>
      <c r="L108" s="195" t="s">
        <v>16</v>
      </c>
      <c r="M108" s="195">
        <f t="shared" si="17"/>
        <v>1</v>
      </c>
      <c r="N108" s="196">
        <f t="shared" si="18"/>
        <v>40</v>
      </c>
      <c r="O108" s="195">
        <v>0</v>
      </c>
    </row>
    <row r="109" spans="1:15" ht="20.25" customHeight="1" x14ac:dyDescent="0.25">
      <c r="A109" s="195">
        <v>102</v>
      </c>
      <c r="B109" s="195" t="s">
        <v>709</v>
      </c>
      <c r="C109" s="32">
        <v>45826</v>
      </c>
      <c r="D109" s="195">
        <v>1</v>
      </c>
      <c r="E109" s="230">
        <v>40</v>
      </c>
      <c r="F109" s="195">
        <f t="shared" si="14"/>
        <v>1</v>
      </c>
      <c r="G109" s="351" t="s">
        <v>977</v>
      </c>
      <c r="H109" s="352"/>
      <c r="I109" s="230">
        <f t="shared" si="15"/>
        <v>40</v>
      </c>
      <c r="J109" s="32">
        <f t="shared" si="16"/>
        <v>45826</v>
      </c>
      <c r="K109" s="196">
        <v>21528.651999999998</v>
      </c>
      <c r="L109" s="195" t="s">
        <v>16</v>
      </c>
      <c r="M109" s="195">
        <f t="shared" si="17"/>
        <v>1</v>
      </c>
      <c r="N109" s="196">
        <f t="shared" si="18"/>
        <v>40</v>
      </c>
      <c r="O109" s="195">
        <v>0</v>
      </c>
    </row>
    <row r="110" spans="1:15" ht="20.25" customHeight="1" x14ac:dyDescent="0.25">
      <c r="A110" s="195">
        <v>103</v>
      </c>
      <c r="B110" s="195" t="s">
        <v>709</v>
      </c>
      <c r="C110" s="32">
        <v>45830</v>
      </c>
      <c r="D110" s="195">
        <v>1</v>
      </c>
      <c r="E110" s="230">
        <v>40</v>
      </c>
      <c r="F110" s="195">
        <f t="shared" si="14"/>
        <v>1</v>
      </c>
      <c r="G110" s="351" t="s">
        <v>977</v>
      </c>
      <c r="H110" s="352"/>
      <c r="I110" s="230">
        <f t="shared" si="15"/>
        <v>40</v>
      </c>
      <c r="J110" s="32">
        <f t="shared" si="16"/>
        <v>45830</v>
      </c>
      <c r="K110" s="196">
        <v>21529.651999999998</v>
      </c>
      <c r="L110" s="195" t="s">
        <v>16</v>
      </c>
      <c r="M110" s="195">
        <f t="shared" si="17"/>
        <v>1</v>
      </c>
      <c r="N110" s="196">
        <f t="shared" si="18"/>
        <v>40</v>
      </c>
      <c r="O110" s="195">
        <v>0</v>
      </c>
    </row>
    <row r="111" spans="1:15" ht="20.25" customHeight="1" x14ac:dyDescent="0.25">
      <c r="A111" s="195">
        <v>104</v>
      </c>
      <c r="B111" s="195" t="s">
        <v>709</v>
      </c>
      <c r="C111" s="32">
        <v>45830</v>
      </c>
      <c r="D111" s="195">
        <v>1</v>
      </c>
      <c r="E111" s="230">
        <v>40</v>
      </c>
      <c r="F111" s="195">
        <f t="shared" si="14"/>
        <v>1</v>
      </c>
      <c r="G111" s="351" t="s">
        <v>977</v>
      </c>
      <c r="H111" s="352"/>
      <c r="I111" s="230">
        <f t="shared" si="15"/>
        <v>40</v>
      </c>
      <c r="J111" s="32">
        <f t="shared" si="16"/>
        <v>45830</v>
      </c>
      <c r="K111" s="196">
        <v>21530.651999999998</v>
      </c>
      <c r="L111" s="195" t="s">
        <v>16</v>
      </c>
      <c r="M111" s="195">
        <f t="shared" si="17"/>
        <v>1</v>
      </c>
      <c r="N111" s="196">
        <f t="shared" si="18"/>
        <v>40</v>
      </c>
      <c r="O111" s="195">
        <v>0</v>
      </c>
    </row>
    <row r="112" spans="1:15" ht="20.25" customHeight="1" x14ac:dyDescent="0.25">
      <c r="A112" s="195">
        <v>105</v>
      </c>
      <c r="B112" s="195" t="s">
        <v>555</v>
      </c>
      <c r="C112" s="32">
        <v>45803</v>
      </c>
      <c r="D112" s="195">
        <v>1</v>
      </c>
      <c r="E112" s="230">
        <v>20</v>
      </c>
      <c r="F112" s="195">
        <f t="shared" si="13"/>
        <v>1</v>
      </c>
      <c r="G112" s="351" t="s">
        <v>978</v>
      </c>
      <c r="H112" s="352"/>
      <c r="I112" s="230">
        <f t="shared" si="9"/>
        <v>20</v>
      </c>
      <c r="J112" s="32">
        <f t="shared" si="10"/>
        <v>45803</v>
      </c>
      <c r="K112" s="196">
        <v>21518.651999999998</v>
      </c>
      <c r="L112" s="195" t="s">
        <v>16</v>
      </c>
      <c r="M112" s="195">
        <f t="shared" si="11"/>
        <v>1</v>
      </c>
      <c r="N112" s="196">
        <f t="shared" si="12"/>
        <v>20</v>
      </c>
      <c r="O112" s="195">
        <v>0</v>
      </c>
    </row>
    <row r="113" spans="1:15" ht="20.25" customHeight="1" x14ac:dyDescent="0.25">
      <c r="A113" s="195">
        <v>106</v>
      </c>
      <c r="B113" s="195" t="s">
        <v>555</v>
      </c>
      <c r="C113" s="32">
        <v>45804</v>
      </c>
      <c r="D113" s="195">
        <v>1</v>
      </c>
      <c r="E113" s="230">
        <v>20</v>
      </c>
      <c r="F113" s="195">
        <f t="shared" si="13"/>
        <v>1</v>
      </c>
      <c r="G113" s="351" t="s">
        <v>978</v>
      </c>
      <c r="H113" s="352"/>
      <c r="I113" s="230">
        <f t="shared" si="9"/>
        <v>20</v>
      </c>
      <c r="J113" s="32">
        <f t="shared" si="10"/>
        <v>45804</v>
      </c>
      <c r="K113" s="196">
        <v>21518.651999999998</v>
      </c>
      <c r="L113" s="195" t="s">
        <v>16</v>
      </c>
      <c r="M113" s="195">
        <f t="shared" si="11"/>
        <v>1</v>
      </c>
      <c r="N113" s="196">
        <f t="shared" si="12"/>
        <v>20</v>
      </c>
      <c r="O113" s="195">
        <v>0</v>
      </c>
    </row>
    <row r="114" spans="1:15" ht="20.25" customHeight="1" x14ac:dyDescent="0.25">
      <c r="A114" s="195">
        <v>107</v>
      </c>
      <c r="B114" s="195" t="s">
        <v>555</v>
      </c>
      <c r="C114" s="32">
        <v>45805</v>
      </c>
      <c r="D114" s="195">
        <v>1</v>
      </c>
      <c r="E114" s="230">
        <v>20</v>
      </c>
      <c r="F114" s="195">
        <f t="shared" si="13"/>
        <v>1</v>
      </c>
      <c r="G114" s="351" t="s">
        <v>978</v>
      </c>
      <c r="H114" s="352"/>
      <c r="I114" s="230">
        <f t="shared" si="9"/>
        <v>20</v>
      </c>
      <c r="J114" s="32">
        <f t="shared" si="10"/>
        <v>45805</v>
      </c>
      <c r="K114" s="196">
        <v>21518.651999999998</v>
      </c>
      <c r="L114" s="195" t="s">
        <v>16</v>
      </c>
      <c r="M114" s="195">
        <f t="shared" si="11"/>
        <v>1</v>
      </c>
      <c r="N114" s="196">
        <f t="shared" si="12"/>
        <v>20</v>
      </c>
      <c r="O114" s="195">
        <v>0</v>
      </c>
    </row>
    <row r="115" spans="1:15" ht="20.25" customHeight="1" x14ac:dyDescent="0.25">
      <c r="A115" s="195">
        <v>108</v>
      </c>
      <c r="B115" s="195" t="s">
        <v>555</v>
      </c>
      <c r="C115" s="32">
        <v>45808</v>
      </c>
      <c r="D115" s="195">
        <v>1</v>
      </c>
      <c r="E115" s="230">
        <v>20</v>
      </c>
      <c r="F115" s="195">
        <v>1</v>
      </c>
      <c r="G115" s="351" t="s">
        <v>978</v>
      </c>
      <c r="H115" s="352"/>
      <c r="I115" s="230">
        <v>20</v>
      </c>
      <c r="J115" s="32">
        <f t="shared" si="10"/>
        <v>45808</v>
      </c>
      <c r="K115" s="196">
        <v>21518.651999999998</v>
      </c>
      <c r="L115" s="195" t="s">
        <v>16</v>
      </c>
      <c r="M115" s="195">
        <v>1</v>
      </c>
      <c r="N115" s="196">
        <v>20</v>
      </c>
      <c r="O115" s="195">
        <v>0</v>
      </c>
    </row>
    <row r="116" spans="1:15" ht="20.25" customHeight="1" x14ac:dyDescent="0.25">
      <c r="A116" s="195">
        <v>109</v>
      </c>
      <c r="B116" s="195" t="s">
        <v>555</v>
      </c>
      <c r="C116" s="32">
        <v>45809</v>
      </c>
      <c r="D116" s="195">
        <v>1</v>
      </c>
      <c r="E116" s="230">
        <v>20</v>
      </c>
      <c r="F116" s="195">
        <v>1</v>
      </c>
      <c r="G116" s="351" t="s">
        <v>978</v>
      </c>
      <c r="H116" s="352"/>
      <c r="I116" s="230">
        <v>20</v>
      </c>
      <c r="J116" s="32">
        <f t="shared" si="10"/>
        <v>45809</v>
      </c>
      <c r="K116" s="196">
        <v>21518.651999999998</v>
      </c>
      <c r="L116" s="195" t="s">
        <v>16</v>
      </c>
      <c r="M116" s="195">
        <v>1</v>
      </c>
      <c r="N116" s="196">
        <v>20</v>
      </c>
      <c r="O116" s="195">
        <v>0</v>
      </c>
    </row>
    <row r="117" spans="1:15" ht="20.25" customHeight="1" x14ac:dyDescent="0.25">
      <c r="A117" s="195">
        <v>110</v>
      </c>
      <c r="B117" s="195" t="s">
        <v>555</v>
      </c>
      <c r="C117" s="32">
        <v>45809</v>
      </c>
      <c r="D117" s="195">
        <v>1</v>
      </c>
      <c r="E117" s="230">
        <v>20</v>
      </c>
      <c r="F117" s="195">
        <v>1</v>
      </c>
      <c r="G117" s="351" t="s">
        <v>978</v>
      </c>
      <c r="H117" s="352"/>
      <c r="I117" s="230">
        <v>20</v>
      </c>
      <c r="J117" s="32">
        <f t="shared" si="10"/>
        <v>45809</v>
      </c>
      <c r="K117" s="196">
        <v>21518.651999999998</v>
      </c>
      <c r="L117" s="195" t="s">
        <v>16</v>
      </c>
      <c r="M117" s="195">
        <v>1</v>
      </c>
      <c r="N117" s="196">
        <v>20</v>
      </c>
      <c r="O117" s="195">
        <v>0</v>
      </c>
    </row>
    <row r="118" spans="1:15" ht="20.25" customHeight="1" x14ac:dyDescent="0.25">
      <c r="A118" s="195">
        <v>111</v>
      </c>
      <c r="B118" s="195" t="s">
        <v>555</v>
      </c>
      <c r="C118" s="32">
        <v>45809</v>
      </c>
      <c r="D118" s="195">
        <v>1</v>
      </c>
      <c r="E118" s="230">
        <v>20</v>
      </c>
      <c r="F118" s="195">
        <v>1</v>
      </c>
      <c r="G118" s="351" t="s">
        <v>978</v>
      </c>
      <c r="H118" s="352"/>
      <c r="I118" s="230">
        <v>20</v>
      </c>
      <c r="J118" s="32">
        <f t="shared" si="10"/>
        <v>45809</v>
      </c>
      <c r="K118" s="196">
        <v>21518.651999999998</v>
      </c>
      <c r="L118" s="195" t="s">
        <v>16</v>
      </c>
      <c r="M118" s="195">
        <v>1</v>
      </c>
      <c r="N118" s="196">
        <v>20</v>
      </c>
      <c r="O118" s="195">
        <v>0</v>
      </c>
    </row>
    <row r="119" spans="1:15" ht="20.25" customHeight="1" x14ac:dyDescent="0.25">
      <c r="A119" s="195">
        <v>112</v>
      </c>
      <c r="B119" s="195" t="s">
        <v>555</v>
      </c>
      <c r="C119" s="32">
        <v>45813</v>
      </c>
      <c r="D119" s="195">
        <v>1</v>
      </c>
      <c r="E119" s="230">
        <v>20</v>
      </c>
      <c r="F119" s="195">
        <v>1</v>
      </c>
      <c r="G119" s="351" t="s">
        <v>978</v>
      </c>
      <c r="H119" s="352"/>
      <c r="I119" s="230">
        <v>20</v>
      </c>
      <c r="J119" s="32">
        <f t="shared" si="10"/>
        <v>45813</v>
      </c>
      <c r="K119" s="196">
        <v>21518.651999999998</v>
      </c>
      <c r="L119" s="195" t="s">
        <v>16</v>
      </c>
      <c r="M119" s="195">
        <v>1</v>
      </c>
      <c r="N119" s="196">
        <v>20</v>
      </c>
      <c r="O119" s="195">
        <v>0</v>
      </c>
    </row>
    <row r="120" spans="1:15" ht="20.25" customHeight="1" x14ac:dyDescent="0.25">
      <c r="A120" s="195">
        <v>113</v>
      </c>
      <c r="B120" s="195" t="s">
        <v>555</v>
      </c>
      <c r="C120" s="32">
        <v>45814</v>
      </c>
      <c r="D120" s="195">
        <v>1</v>
      </c>
      <c r="E120" s="230">
        <v>20</v>
      </c>
      <c r="F120" s="195">
        <v>1</v>
      </c>
      <c r="G120" s="351" t="s">
        <v>978</v>
      </c>
      <c r="H120" s="352"/>
      <c r="I120" s="230">
        <v>20</v>
      </c>
      <c r="J120" s="32">
        <f t="shared" si="10"/>
        <v>45814</v>
      </c>
      <c r="K120" s="196">
        <v>21518.651999999998</v>
      </c>
      <c r="L120" s="195" t="s">
        <v>16</v>
      </c>
      <c r="M120" s="195">
        <v>1</v>
      </c>
      <c r="N120" s="196">
        <v>20</v>
      </c>
      <c r="O120" s="195">
        <v>0</v>
      </c>
    </row>
    <row r="121" spans="1:15" ht="20.25" customHeight="1" x14ac:dyDescent="0.25">
      <c r="A121" s="195">
        <v>114</v>
      </c>
      <c r="B121" s="195" t="s">
        <v>555</v>
      </c>
      <c r="C121" s="32">
        <v>45817</v>
      </c>
      <c r="D121" s="195">
        <v>1</v>
      </c>
      <c r="E121" s="230">
        <v>20</v>
      </c>
      <c r="F121" s="195">
        <v>1</v>
      </c>
      <c r="G121" s="351" t="s">
        <v>978</v>
      </c>
      <c r="H121" s="352"/>
      <c r="I121" s="230">
        <v>20</v>
      </c>
      <c r="J121" s="32">
        <f t="shared" si="10"/>
        <v>45817</v>
      </c>
      <c r="K121" s="196">
        <v>21518.651999999998</v>
      </c>
      <c r="L121" s="195" t="s">
        <v>16</v>
      </c>
      <c r="M121" s="195">
        <v>1</v>
      </c>
      <c r="N121" s="196">
        <v>20</v>
      </c>
      <c r="O121" s="195">
        <v>0</v>
      </c>
    </row>
    <row r="122" spans="1:15" ht="20.25" customHeight="1" x14ac:dyDescent="0.25">
      <c r="A122" s="195">
        <v>115</v>
      </c>
      <c r="B122" s="195" t="s">
        <v>555</v>
      </c>
      <c r="C122" s="32">
        <v>45818</v>
      </c>
      <c r="D122" s="195">
        <v>1</v>
      </c>
      <c r="E122" s="230">
        <v>20</v>
      </c>
      <c r="F122" s="195">
        <v>1</v>
      </c>
      <c r="G122" s="351" t="s">
        <v>978</v>
      </c>
      <c r="H122" s="352"/>
      <c r="I122" s="230">
        <v>20</v>
      </c>
      <c r="J122" s="32">
        <f t="shared" si="10"/>
        <v>45818</v>
      </c>
      <c r="K122" s="196">
        <v>21518.651999999998</v>
      </c>
      <c r="L122" s="195" t="s">
        <v>16</v>
      </c>
      <c r="M122" s="195">
        <v>1</v>
      </c>
      <c r="N122" s="196">
        <v>20</v>
      </c>
      <c r="O122" s="195">
        <v>0</v>
      </c>
    </row>
    <row r="123" spans="1:15" ht="20.25" customHeight="1" x14ac:dyDescent="0.25">
      <c r="A123" s="195">
        <v>116</v>
      </c>
      <c r="B123" s="195" t="s">
        <v>555</v>
      </c>
      <c r="C123" s="32">
        <v>45820</v>
      </c>
      <c r="D123" s="195">
        <v>1</v>
      </c>
      <c r="E123" s="230">
        <v>20</v>
      </c>
      <c r="F123" s="195">
        <v>1</v>
      </c>
      <c r="G123" s="351" t="s">
        <v>978</v>
      </c>
      <c r="H123" s="352"/>
      <c r="I123" s="230">
        <v>20</v>
      </c>
      <c r="J123" s="32">
        <f t="shared" si="10"/>
        <v>45820</v>
      </c>
      <c r="K123" s="196">
        <v>21518.651999999998</v>
      </c>
      <c r="L123" s="195" t="s">
        <v>16</v>
      </c>
      <c r="M123" s="195">
        <v>1</v>
      </c>
      <c r="N123" s="196">
        <v>20</v>
      </c>
      <c r="O123" s="195">
        <v>0</v>
      </c>
    </row>
    <row r="124" spans="1:15" ht="20.25" customHeight="1" x14ac:dyDescent="0.25">
      <c r="A124" s="195">
        <v>117</v>
      </c>
      <c r="B124" s="195" t="s">
        <v>555</v>
      </c>
      <c r="C124" s="32">
        <v>45820</v>
      </c>
      <c r="D124" s="195">
        <v>1</v>
      </c>
      <c r="E124" s="230">
        <v>20</v>
      </c>
      <c r="F124" s="195">
        <v>1</v>
      </c>
      <c r="G124" s="351" t="s">
        <v>978</v>
      </c>
      <c r="H124" s="352"/>
      <c r="I124" s="230">
        <v>20</v>
      </c>
      <c r="J124" s="32">
        <f t="shared" si="10"/>
        <v>45820</v>
      </c>
      <c r="K124" s="196">
        <v>21518.651999999998</v>
      </c>
      <c r="L124" s="195" t="s">
        <v>16</v>
      </c>
      <c r="M124" s="195">
        <v>1</v>
      </c>
      <c r="N124" s="196">
        <v>20</v>
      </c>
      <c r="O124" s="195">
        <v>0</v>
      </c>
    </row>
    <row r="125" spans="1:15" ht="20.25" customHeight="1" x14ac:dyDescent="0.25">
      <c r="A125" s="195">
        <v>118</v>
      </c>
      <c r="B125" s="195" t="s">
        <v>555</v>
      </c>
      <c r="C125" s="32">
        <v>45821</v>
      </c>
      <c r="D125" s="195">
        <v>1</v>
      </c>
      <c r="E125" s="230">
        <v>20</v>
      </c>
      <c r="F125" s="195">
        <v>1</v>
      </c>
      <c r="G125" s="351" t="s">
        <v>978</v>
      </c>
      <c r="H125" s="352"/>
      <c r="I125" s="230">
        <v>20</v>
      </c>
      <c r="J125" s="32">
        <f t="shared" si="10"/>
        <v>45821</v>
      </c>
      <c r="K125" s="196">
        <v>21518.651999999998</v>
      </c>
      <c r="L125" s="195" t="s">
        <v>16</v>
      </c>
      <c r="M125" s="195">
        <v>1</v>
      </c>
      <c r="N125" s="196">
        <v>20</v>
      </c>
      <c r="O125" s="195">
        <v>0</v>
      </c>
    </row>
    <row r="126" spans="1:15" ht="20.25" customHeight="1" x14ac:dyDescent="0.25">
      <c r="A126" s="195">
        <v>119</v>
      </c>
      <c r="B126" s="195" t="s">
        <v>555</v>
      </c>
      <c r="C126" s="32">
        <v>45822</v>
      </c>
      <c r="D126" s="195">
        <v>1</v>
      </c>
      <c r="E126" s="230">
        <v>20</v>
      </c>
      <c r="F126" s="195">
        <f t="shared" si="13"/>
        <v>1</v>
      </c>
      <c r="G126" s="351" t="s">
        <v>978</v>
      </c>
      <c r="H126" s="352"/>
      <c r="I126" s="230">
        <f t="shared" si="9"/>
        <v>20</v>
      </c>
      <c r="J126" s="32">
        <f t="shared" si="10"/>
        <v>45822</v>
      </c>
      <c r="K126" s="196">
        <v>21518.651999999998</v>
      </c>
      <c r="L126" s="195" t="s">
        <v>16</v>
      </c>
      <c r="M126" s="195">
        <f t="shared" si="11"/>
        <v>1</v>
      </c>
      <c r="N126" s="196">
        <f t="shared" si="12"/>
        <v>20</v>
      </c>
      <c r="O126" s="195">
        <v>0</v>
      </c>
    </row>
    <row r="127" spans="1:15" ht="20.25" customHeight="1" x14ac:dyDescent="0.25">
      <c r="A127" s="195">
        <v>120</v>
      </c>
      <c r="B127" s="195" t="s">
        <v>555</v>
      </c>
      <c r="C127" s="32">
        <v>45824</v>
      </c>
      <c r="D127" s="195">
        <v>1</v>
      </c>
      <c r="E127" s="230">
        <v>20</v>
      </c>
      <c r="F127" s="195">
        <f t="shared" si="13"/>
        <v>1</v>
      </c>
      <c r="G127" s="351" t="s">
        <v>978</v>
      </c>
      <c r="H127" s="352"/>
      <c r="I127" s="230">
        <f t="shared" si="9"/>
        <v>20</v>
      </c>
      <c r="J127" s="32">
        <f t="shared" si="10"/>
        <v>45824</v>
      </c>
      <c r="K127" s="196">
        <v>21518.651999999998</v>
      </c>
      <c r="L127" s="195" t="s">
        <v>16</v>
      </c>
      <c r="M127" s="195">
        <f t="shared" si="11"/>
        <v>1</v>
      </c>
      <c r="N127" s="196">
        <f t="shared" si="12"/>
        <v>20</v>
      </c>
      <c r="O127" s="195">
        <v>0</v>
      </c>
    </row>
    <row r="128" spans="1:15" ht="20.25" customHeight="1" x14ac:dyDescent="0.25">
      <c r="A128" s="195">
        <v>121</v>
      </c>
      <c r="B128" s="195" t="s">
        <v>555</v>
      </c>
      <c r="C128" s="32">
        <v>45825</v>
      </c>
      <c r="D128" s="195">
        <v>1</v>
      </c>
      <c r="E128" s="230">
        <v>20</v>
      </c>
      <c r="F128" s="195">
        <f t="shared" si="13"/>
        <v>1</v>
      </c>
      <c r="G128" s="351" t="s">
        <v>978</v>
      </c>
      <c r="H128" s="352"/>
      <c r="I128" s="230">
        <f t="shared" si="9"/>
        <v>20</v>
      </c>
      <c r="J128" s="32">
        <f t="shared" si="10"/>
        <v>45825</v>
      </c>
      <c r="K128" s="196">
        <v>21518.651999999998</v>
      </c>
      <c r="L128" s="195" t="s">
        <v>16</v>
      </c>
      <c r="M128" s="195">
        <f t="shared" si="11"/>
        <v>1</v>
      </c>
      <c r="N128" s="196">
        <f t="shared" si="12"/>
        <v>20</v>
      </c>
      <c r="O128" s="195">
        <v>0</v>
      </c>
    </row>
    <row r="129" spans="1:15" ht="20.25" customHeight="1" x14ac:dyDescent="0.25">
      <c r="A129" s="195">
        <v>122</v>
      </c>
      <c r="B129" s="195" t="s">
        <v>555</v>
      </c>
      <c r="C129" s="32">
        <v>45825</v>
      </c>
      <c r="D129" s="195">
        <v>1</v>
      </c>
      <c r="E129" s="230">
        <v>20</v>
      </c>
      <c r="F129" s="195">
        <f t="shared" si="13"/>
        <v>1</v>
      </c>
      <c r="G129" s="351" t="s">
        <v>978</v>
      </c>
      <c r="H129" s="352"/>
      <c r="I129" s="230">
        <f t="shared" si="9"/>
        <v>20</v>
      </c>
      <c r="J129" s="32">
        <f t="shared" si="10"/>
        <v>45825</v>
      </c>
      <c r="K129" s="196">
        <v>21518.651999999998</v>
      </c>
      <c r="L129" s="195" t="s">
        <v>16</v>
      </c>
      <c r="M129" s="195">
        <f t="shared" si="11"/>
        <v>1</v>
      </c>
      <c r="N129" s="196">
        <f t="shared" si="12"/>
        <v>20</v>
      </c>
      <c r="O129" s="195">
        <v>0</v>
      </c>
    </row>
    <row r="130" spans="1:15" ht="20.25" customHeight="1" x14ac:dyDescent="0.25">
      <c r="A130" s="195">
        <v>123</v>
      </c>
      <c r="B130" s="195" t="s">
        <v>555</v>
      </c>
      <c r="C130" s="32">
        <v>45827</v>
      </c>
      <c r="D130" s="195">
        <v>1</v>
      </c>
      <c r="E130" s="230">
        <v>20</v>
      </c>
      <c r="F130" s="195">
        <f t="shared" ref="F130:F135" si="19">D130</f>
        <v>1</v>
      </c>
      <c r="G130" s="351" t="s">
        <v>978</v>
      </c>
      <c r="H130" s="352"/>
      <c r="I130" s="230">
        <f t="shared" ref="I130:I135" si="20">E130</f>
        <v>20</v>
      </c>
      <c r="J130" s="32">
        <f t="shared" ref="J130:J135" si="21">C130</f>
        <v>45827</v>
      </c>
      <c r="K130" s="196">
        <v>21518.651999999998</v>
      </c>
      <c r="L130" s="195" t="s">
        <v>16</v>
      </c>
      <c r="M130" s="195">
        <f t="shared" ref="M130:M135" si="22">F130</f>
        <v>1</v>
      </c>
      <c r="N130" s="196">
        <f t="shared" ref="N130:N135" si="23">I130</f>
        <v>20</v>
      </c>
      <c r="O130" s="195">
        <v>0</v>
      </c>
    </row>
    <row r="131" spans="1:15" ht="20.25" customHeight="1" x14ac:dyDescent="0.25">
      <c r="A131" s="195">
        <v>124</v>
      </c>
      <c r="B131" s="195" t="s">
        <v>555</v>
      </c>
      <c r="C131" s="32">
        <v>45831</v>
      </c>
      <c r="D131" s="195">
        <v>1</v>
      </c>
      <c r="E131" s="230">
        <v>20</v>
      </c>
      <c r="F131" s="195">
        <f t="shared" si="19"/>
        <v>1</v>
      </c>
      <c r="G131" s="351" t="s">
        <v>978</v>
      </c>
      <c r="H131" s="352"/>
      <c r="I131" s="230">
        <f t="shared" si="20"/>
        <v>20</v>
      </c>
      <c r="J131" s="32">
        <f t="shared" si="21"/>
        <v>45831</v>
      </c>
      <c r="K131" s="196">
        <v>21518.651999999998</v>
      </c>
      <c r="L131" s="195" t="s">
        <v>16</v>
      </c>
      <c r="M131" s="195">
        <f t="shared" si="22"/>
        <v>1</v>
      </c>
      <c r="N131" s="196">
        <f t="shared" si="23"/>
        <v>20</v>
      </c>
      <c r="O131" s="195">
        <v>0</v>
      </c>
    </row>
    <row r="132" spans="1:15" ht="20.25" customHeight="1" x14ac:dyDescent="0.25">
      <c r="A132" s="195">
        <v>125</v>
      </c>
      <c r="B132" s="195" t="s">
        <v>555</v>
      </c>
      <c r="C132" s="32">
        <v>45831</v>
      </c>
      <c r="D132" s="195">
        <v>1</v>
      </c>
      <c r="E132" s="230">
        <v>20</v>
      </c>
      <c r="F132" s="195">
        <f t="shared" si="19"/>
        <v>1</v>
      </c>
      <c r="G132" s="351" t="s">
        <v>978</v>
      </c>
      <c r="H132" s="352"/>
      <c r="I132" s="230">
        <f t="shared" si="20"/>
        <v>20</v>
      </c>
      <c r="J132" s="32">
        <f t="shared" si="21"/>
        <v>45831</v>
      </c>
      <c r="K132" s="196">
        <v>21518.651999999998</v>
      </c>
      <c r="L132" s="195" t="s">
        <v>16</v>
      </c>
      <c r="M132" s="195">
        <f t="shared" si="22"/>
        <v>1</v>
      </c>
      <c r="N132" s="196">
        <f t="shared" si="23"/>
        <v>20</v>
      </c>
      <c r="O132" s="195">
        <v>0</v>
      </c>
    </row>
    <row r="133" spans="1:15" ht="20.25" customHeight="1" x14ac:dyDescent="0.25">
      <c r="A133" s="195">
        <v>126</v>
      </c>
      <c r="B133" s="195" t="s">
        <v>555</v>
      </c>
      <c r="C133" s="32">
        <v>45832</v>
      </c>
      <c r="D133" s="195">
        <v>1</v>
      </c>
      <c r="E133" s="230">
        <v>20</v>
      </c>
      <c r="F133" s="195">
        <f t="shared" si="19"/>
        <v>1</v>
      </c>
      <c r="G133" s="351" t="s">
        <v>978</v>
      </c>
      <c r="H133" s="352"/>
      <c r="I133" s="230">
        <f t="shared" si="20"/>
        <v>20</v>
      </c>
      <c r="J133" s="32">
        <f t="shared" si="21"/>
        <v>45832</v>
      </c>
      <c r="K133" s="196">
        <v>21518.651999999998</v>
      </c>
      <c r="L133" s="195" t="s">
        <v>16</v>
      </c>
      <c r="M133" s="195">
        <f t="shared" si="22"/>
        <v>1</v>
      </c>
      <c r="N133" s="196">
        <f t="shared" si="23"/>
        <v>20</v>
      </c>
      <c r="O133" s="195">
        <v>0</v>
      </c>
    </row>
    <row r="134" spans="1:15" ht="20.25" customHeight="1" x14ac:dyDescent="0.25">
      <c r="A134" s="195">
        <v>127</v>
      </c>
      <c r="B134" s="195" t="s">
        <v>555</v>
      </c>
      <c r="C134" s="32">
        <v>45806</v>
      </c>
      <c r="D134" s="195">
        <v>1</v>
      </c>
      <c r="E134" s="230">
        <v>20</v>
      </c>
      <c r="F134" s="195">
        <f t="shared" si="19"/>
        <v>1</v>
      </c>
      <c r="G134" s="351" t="s">
        <v>978</v>
      </c>
      <c r="H134" s="352"/>
      <c r="I134" s="230">
        <f t="shared" si="20"/>
        <v>20</v>
      </c>
      <c r="J134" s="32">
        <f t="shared" si="21"/>
        <v>45806</v>
      </c>
      <c r="K134" s="196">
        <v>21518.651999999998</v>
      </c>
      <c r="L134" s="195" t="s">
        <v>16</v>
      </c>
      <c r="M134" s="195">
        <f t="shared" si="22"/>
        <v>1</v>
      </c>
      <c r="N134" s="196">
        <f t="shared" si="23"/>
        <v>20</v>
      </c>
      <c r="O134" s="195">
        <v>0</v>
      </c>
    </row>
    <row r="135" spans="1:15" ht="20.25" customHeight="1" x14ac:dyDescent="0.25">
      <c r="A135" s="195">
        <v>128</v>
      </c>
      <c r="B135" s="195" t="s">
        <v>555</v>
      </c>
      <c r="C135" s="32">
        <v>45809</v>
      </c>
      <c r="D135" s="195">
        <v>1</v>
      </c>
      <c r="E135" s="230">
        <v>20</v>
      </c>
      <c r="F135" s="195">
        <f t="shared" si="19"/>
        <v>1</v>
      </c>
      <c r="G135" s="351" t="s">
        <v>978</v>
      </c>
      <c r="H135" s="352"/>
      <c r="I135" s="230">
        <f t="shared" si="20"/>
        <v>20</v>
      </c>
      <c r="J135" s="32">
        <f t="shared" si="21"/>
        <v>45809</v>
      </c>
      <c r="K135" s="196">
        <v>21518.651999999998</v>
      </c>
      <c r="L135" s="195" t="s">
        <v>16</v>
      </c>
      <c r="M135" s="195">
        <f t="shared" si="22"/>
        <v>1</v>
      </c>
      <c r="N135" s="196">
        <f t="shared" si="23"/>
        <v>20</v>
      </c>
      <c r="O135" s="195">
        <v>0</v>
      </c>
    </row>
    <row r="136" spans="1:15" ht="20.25" customHeight="1" x14ac:dyDescent="0.25">
      <c r="A136" s="195">
        <v>129</v>
      </c>
      <c r="B136" s="195" t="s">
        <v>23</v>
      </c>
      <c r="C136" s="32">
        <v>45810</v>
      </c>
      <c r="D136" s="195">
        <v>1</v>
      </c>
      <c r="E136" s="230">
        <v>450</v>
      </c>
      <c r="F136" s="195">
        <f t="shared" si="13"/>
        <v>1</v>
      </c>
      <c r="G136" s="257" t="s">
        <v>1047</v>
      </c>
      <c r="H136" s="258" t="s">
        <v>1000</v>
      </c>
      <c r="I136" s="230">
        <f t="shared" si="9"/>
        <v>450</v>
      </c>
      <c r="J136" s="32">
        <f t="shared" si="10"/>
        <v>45810</v>
      </c>
      <c r="K136" s="196">
        <v>21518.651999999998</v>
      </c>
      <c r="L136" s="195" t="s">
        <v>16</v>
      </c>
      <c r="M136" s="195">
        <f t="shared" si="11"/>
        <v>1</v>
      </c>
      <c r="N136" s="196">
        <f t="shared" si="12"/>
        <v>450</v>
      </c>
      <c r="O136" s="195">
        <v>0</v>
      </c>
    </row>
    <row r="137" spans="1:15" ht="20.25" customHeight="1" x14ac:dyDescent="0.25">
      <c r="A137" s="195">
        <v>130</v>
      </c>
      <c r="B137" s="195" t="s">
        <v>923</v>
      </c>
      <c r="C137" s="32">
        <v>45807</v>
      </c>
      <c r="D137" s="195">
        <v>1</v>
      </c>
      <c r="E137" s="230">
        <v>150</v>
      </c>
      <c r="F137" s="195">
        <f t="shared" si="13"/>
        <v>1</v>
      </c>
      <c r="G137" s="257" t="s">
        <v>1048</v>
      </c>
      <c r="H137" s="258" t="s">
        <v>1020</v>
      </c>
      <c r="I137" s="230">
        <f t="shared" si="9"/>
        <v>150</v>
      </c>
      <c r="J137" s="32" t="s">
        <v>25</v>
      </c>
      <c r="K137" s="196">
        <v>21518.651999999998</v>
      </c>
      <c r="L137" s="195" t="s">
        <v>16</v>
      </c>
      <c r="M137" s="195">
        <f t="shared" si="11"/>
        <v>1</v>
      </c>
      <c r="N137" s="196">
        <f t="shared" si="12"/>
        <v>150</v>
      </c>
      <c r="O137" s="195">
        <v>0</v>
      </c>
    </row>
    <row r="138" spans="1:15" ht="20.25" customHeight="1" x14ac:dyDescent="0.25">
      <c r="A138" s="195">
        <v>131</v>
      </c>
      <c r="B138" s="195" t="s">
        <v>332</v>
      </c>
      <c r="C138" s="32">
        <v>45824</v>
      </c>
      <c r="D138" s="195">
        <v>1</v>
      </c>
      <c r="E138" s="230">
        <v>48</v>
      </c>
      <c r="F138" s="195">
        <f t="shared" si="13"/>
        <v>1</v>
      </c>
      <c r="G138" s="257" t="s">
        <v>1049</v>
      </c>
      <c r="H138" s="258" t="s">
        <v>1020</v>
      </c>
      <c r="I138" s="230">
        <f t="shared" si="9"/>
        <v>48</v>
      </c>
      <c r="J138" s="32" t="s">
        <v>25</v>
      </c>
      <c r="K138" s="196">
        <v>21518.651999999998</v>
      </c>
      <c r="L138" s="195" t="s">
        <v>16</v>
      </c>
      <c r="M138" s="195">
        <f t="shared" si="11"/>
        <v>1</v>
      </c>
      <c r="N138" s="196">
        <f t="shared" si="12"/>
        <v>48</v>
      </c>
      <c r="O138" s="195">
        <v>0</v>
      </c>
    </row>
    <row r="139" spans="1:15" ht="20.25" customHeight="1" x14ac:dyDescent="0.25">
      <c r="A139" s="195">
        <v>132</v>
      </c>
      <c r="B139" s="195" t="s">
        <v>190</v>
      </c>
      <c r="C139" s="32">
        <v>45819</v>
      </c>
      <c r="D139" s="195">
        <v>1</v>
      </c>
      <c r="E139" s="230">
        <v>30</v>
      </c>
      <c r="F139" s="195">
        <f t="shared" si="13"/>
        <v>1</v>
      </c>
      <c r="G139" s="257" t="s">
        <v>1050</v>
      </c>
      <c r="H139" s="258" t="s">
        <v>1039</v>
      </c>
      <c r="I139" s="230">
        <f t="shared" si="9"/>
        <v>30</v>
      </c>
      <c r="J139" s="32" t="s">
        <v>25</v>
      </c>
      <c r="K139" s="196">
        <v>21518.651999999998</v>
      </c>
      <c r="L139" s="195" t="s">
        <v>16</v>
      </c>
      <c r="M139" s="195">
        <f t="shared" si="11"/>
        <v>1</v>
      </c>
      <c r="N139" s="196">
        <f t="shared" si="12"/>
        <v>30</v>
      </c>
      <c r="O139" s="195">
        <v>0</v>
      </c>
    </row>
    <row r="140" spans="1:15" ht="20.25" customHeight="1" x14ac:dyDescent="0.25">
      <c r="A140" s="195">
        <v>133</v>
      </c>
      <c r="B140" s="195" t="s">
        <v>118</v>
      </c>
      <c r="C140" s="32">
        <v>45825</v>
      </c>
      <c r="D140" s="195">
        <v>1</v>
      </c>
      <c r="E140" s="230">
        <v>70</v>
      </c>
      <c r="F140" s="195">
        <f t="shared" si="13"/>
        <v>1</v>
      </c>
      <c r="G140" s="257" t="s">
        <v>1051</v>
      </c>
      <c r="H140" s="258" t="s">
        <v>1039</v>
      </c>
      <c r="I140" s="230">
        <f t="shared" si="9"/>
        <v>70</v>
      </c>
      <c r="J140" s="32" t="s">
        <v>25</v>
      </c>
      <c r="K140" s="196">
        <v>21518.651999999998</v>
      </c>
      <c r="L140" s="195" t="s">
        <v>16</v>
      </c>
      <c r="M140" s="195">
        <f t="shared" si="11"/>
        <v>1</v>
      </c>
      <c r="N140" s="196">
        <f t="shared" si="12"/>
        <v>70</v>
      </c>
      <c r="O140" s="195">
        <v>0</v>
      </c>
    </row>
    <row r="141" spans="1:15" ht="20.25" customHeight="1" x14ac:dyDescent="0.25">
      <c r="A141" s="195">
        <v>134</v>
      </c>
      <c r="B141" s="195" t="s">
        <v>923</v>
      </c>
      <c r="C141" s="32">
        <v>45831</v>
      </c>
      <c r="D141" s="195">
        <v>1</v>
      </c>
      <c r="E141" s="230">
        <v>150</v>
      </c>
      <c r="F141" s="195">
        <f t="shared" si="13"/>
        <v>1</v>
      </c>
      <c r="G141" s="257" t="s">
        <v>1052</v>
      </c>
      <c r="H141" s="258" t="s">
        <v>1039</v>
      </c>
      <c r="I141" s="230">
        <f t="shared" si="9"/>
        <v>150</v>
      </c>
      <c r="J141" s="32" t="s">
        <v>25</v>
      </c>
      <c r="K141" s="196">
        <v>21518.651999999998</v>
      </c>
      <c r="L141" s="195" t="s">
        <v>16</v>
      </c>
      <c r="M141" s="195">
        <f t="shared" si="11"/>
        <v>1</v>
      </c>
      <c r="N141" s="196">
        <f t="shared" si="12"/>
        <v>150</v>
      </c>
      <c r="O141" s="195">
        <v>0</v>
      </c>
    </row>
    <row r="142" spans="1:15" ht="20.25" customHeight="1" x14ac:dyDescent="0.25">
      <c r="A142" s="195"/>
      <c r="B142" s="195"/>
      <c r="C142" s="32"/>
      <c r="D142" s="195"/>
      <c r="E142" s="230"/>
      <c r="F142" s="195"/>
      <c r="G142" s="257"/>
      <c r="H142" s="258"/>
      <c r="I142" s="230"/>
      <c r="J142" s="32"/>
      <c r="K142" s="196"/>
      <c r="L142" s="195"/>
      <c r="M142" s="195"/>
      <c r="N142" s="196"/>
      <c r="O142" s="195"/>
    </row>
    <row r="143" spans="1:15" ht="20.25" customHeight="1" x14ac:dyDescent="0.25">
      <c r="A143" s="195"/>
      <c r="B143" s="195"/>
      <c r="C143" s="32"/>
      <c r="D143" s="195"/>
      <c r="E143" s="230"/>
      <c r="F143" s="195"/>
      <c r="G143" s="257"/>
      <c r="H143" s="258"/>
      <c r="I143" s="230"/>
      <c r="J143" s="32"/>
      <c r="K143" s="196"/>
      <c r="L143" s="195"/>
      <c r="M143" s="195"/>
      <c r="N143" s="196"/>
      <c r="O143" s="195"/>
    </row>
    <row r="144" spans="1:15" ht="20.25" customHeight="1" x14ac:dyDescent="0.25">
      <c r="A144" s="195"/>
      <c r="B144" s="195"/>
      <c r="C144" s="32"/>
      <c r="D144" s="195"/>
      <c r="E144" s="230"/>
      <c r="F144" s="195"/>
      <c r="G144" s="257"/>
      <c r="H144" s="258"/>
      <c r="I144" s="230"/>
      <c r="J144" s="32"/>
      <c r="K144" s="196"/>
      <c r="L144" s="195"/>
      <c r="M144" s="195"/>
      <c r="N144" s="196"/>
      <c r="O144" s="195"/>
    </row>
    <row r="145" spans="1:15" ht="20.25" customHeight="1" x14ac:dyDescent="0.25">
      <c r="A145" s="195"/>
      <c r="B145" s="195"/>
      <c r="C145" s="32"/>
      <c r="D145" s="195"/>
      <c r="E145" s="230"/>
      <c r="F145" s="195"/>
      <c r="G145" s="257"/>
      <c r="H145" s="258"/>
      <c r="I145" s="230"/>
      <c r="J145" s="32"/>
      <c r="K145" s="196"/>
      <c r="L145" s="195"/>
      <c r="M145" s="195"/>
      <c r="N145" s="196"/>
      <c r="O145" s="195"/>
    </row>
    <row r="146" spans="1:15" ht="20.25" customHeight="1" x14ac:dyDescent="0.25">
      <c r="A146" s="195"/>
      <c r="B146" s="195"/>
      <c r="C146" s="32"/>
      <c r="D146" s="195"/>
      <c r="E146" s="230"/>
      <c r="F146" s="195"/>
      <c r="G146" s="257"/>
      <c r="H146" s="258"/>
      <c r="I146" s="230"/>
      <c r="J146" s="32"/>
      <c r="K146" s="196"/>
      <c r="L146" s="195"/>
      <c r="M146" s="195"/>
      <c r="N146" s="196"/>
      <c r="O146" s="195"/>
    </row>
  </sheetData>
  <autoFilter ref="A5:P145"/>
  <mergeCells count="136">
    <mergeCell ref="G134:H134"/>
    <mergeCell ref="G135:H135"/>
    <mergeCell ref="G110:H110"/>
    <mergeCell ref="G111:H111"/>
    <mergeCell ref="G130:H130"/>
    <mergeCell ref="G131:H131"/>
    <mergeCell ref="G132:H132"/>
    <mergeCell ref="G133:H133"/>
    <mergeCell ref="G104:H104"/>
    <mergeCell ref="G105:H105"/>
    <mergeCell ref="G106:H106"/>
    <mergeCell ref="G107:H107"/>
    <mergeCell ref="G108:H108"/>
    <mergeCell ref="G109:H109"/>
    <mergeCell ref="G128:H128"/>
    <mergeCell ref="G129:H129"/>
    <mergeCell ref="G35:H35"/>
    <mergeCell ref="G36:H36"/>
    <mergeCell ref="G37:H37"/>
    <mergeCell ref="G38:H38"/>
    <mergeCell ref="G39:H39"/>
    <mergeCell ref="G40:H40"/>
    <mergeCell ref="G41:H41"/>
    <mergeCell ref="G42:H42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98:H98"/>
    <mergeCell ref="G99:H99"/>
    <mergeCell ref="G112:H112"/>
    <mergeCell ref="G113:H113"/>
    <mergeCell ref="G114:H114"/>
    <mergeCell ref="G115:H115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8:H78"/>
    <mergeCell ref="G79:H79"/>
    <mergeCell ref="G77:H77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30:H30"/>
    <mergeCell ref="G31:H31"/>
    <mergeCell ref="G32:H32"/>
    <mergeCell ref="G33:H33"/>
    <mergeCell ref="G34:H34"/>
    <mergeCell ref="G46:H46"/>
    <mergeCell ref="G43:H43"/>
    <mergeCell ref="G44:H44"/>
    <mergeCell ref="G45:H4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6:C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V3" sqref="V3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 </vt:lpstr>
      <vt:lpstr>Июнь 2024</vt:lpstr>
      <vt:lpstr>Июль 2024</vt:lpstr>
      <vt:lpstr>Август 2024 </vt:lpstr>
      <vt:lpstr>Сентябрь 2024</vt:lpstr>
      <vt:lpstr>Октябрь 2024</vt:lpstr>
      <vt:lpstr>Ноябрь 2024</vt:lpstr>
      <vt:lpstr>Декабрь 2024</vt:lpstr>
      <vt:lpstr>Январь 2025</vt:lpstr>
      <vt:lpstr>Февраль 2025</vt:lpstr>
      <vt:lpstr>Март 2025</vt:lpstr>
      <vt:lpstr>Апрель 2025</vt:lpstr>
      <vt:lpstr>Май 2025</vt:lpstr>
      <vt:lpstr>Июнь 2025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Соколовский Михаил Георгиевич</cp:lastModifiedBy>
  <dcterms:created xsi:type="dcterms:W3CDTF">2018-07-06T02:26:15Z</dcterms:created>
  <dcterms:modified xsi:type="dcterms:W3CDTF">2025-07-01T05:10:37Z</dcterms:modified>
</cp:coreProperties>
</file>