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<sst xmlns="http://schemas.openxmlformats.org/spreadsheetml/2006/main" count="128" uniqueCount="27">
  <si>
    <t>ВН</t>
  </si>
  <si>
    <t>НН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</si>
  <si>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</si>
  <si>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</si>
  <si>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</si>
  <si>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</si>
  <si>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</si>
  <si>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</si>
  <si>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</si>
  <si>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</si>
  <si>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</si>
  <si>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</si>
  <si>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</si>
  <si>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</si>
  <si>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</si>
  <si>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</si>
  <si>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</si>
  <si>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</si>
  <si>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</si>
  <si>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</si>
  <si>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</si>
  <si>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</si>
  <si>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</si>
  <si>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 2023 г.</t>
  </si>
  <si>
    <t>III квартал 2023 г.</t>
  </si>
  <si>
    <t>IV квартал 2023 г.</t>
  </si>
  <si>
    <t>II квартал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</si>
</sst>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34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view="pageBreakPreview" zoomScale="115" zoomScaleSheetLayoutView="115" zoomScalePageLayoutView="0" workbookViewId="0" topLeftCell="A1">
      <selection activeCell="C22" sqref="C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23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7.41</v>
      </c>
      <c r="C8" s="4">
        <f>AVERAGE(C14,C18,C22)</f>
        <v>7.41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6.59</v>
      </c>
      <c r="C9" s="6">
        <f>C7-C8</f>
        <v>6.59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8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7.628</v>
      </c>
      <c r="C14" s="19">
        <v>7.628</v>
      </c>
      <c r="D14" s="17"/>
      <c r="E14" s="17"/>
      <c r="F14" s="17"/>
    </row>
    <row r="15" spans="1:6" ht="15">
      <c r="A15" s="17" t="s">
        <v>13</v>
      </c>
      <c r="B15" s="17">
        <f>SUM(C15:F15)</f>
        <v>6.372</v>
      </c>
      <c r="C15" s="17">
        <f>C13-C14</f>
        <v>6.372</v>
      </c>
      <c r="D15" s="17"/>
      <c r="E15" s="17"/>
      <c r="F15" s="17"/>
    </row>
    <row r="16" ht="15">
      <c r="A16" s="2" t="s">
        <v>9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7.366</v>
      </c>
      <c r="C18" s="18">
        <v>7.366</v>
      </c>
      <c r="D18" s="17"/>
      <c r="E18" s="17"/>
      <c r="F18" s="17"/>
    </row>
    <row r="19" spans="1:6" ht="15">
      <c r="A19" s="17" t="s">
        <v>13</v>
      </c>
      <c r="B19" s="17">
        <f>SUM(C19:F19)</f>
        <v>6.634</v>
      </c>
      <c r="C19" s="17">
        <f>C17-C18</f>
        <v>6.634</v>
      </c>
      <c r="D19" s="17"/>
      <c r="E19" s="17"/>
      <c r="F19" s="17"/>
    </row>
    <row r="20" ht="15">
      <c r="A20" s="2" t="s">
        <v>10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7.236</v>
      </c>
      <c r="C22" s="18">
        <v>7.236</v>
      </c>
      <c r="D22" s="17"/>
      <c r="E22" s="17"/>
      <c r="F22" s="17"/>
    </row>
    <row r="23" spans="1:6" ht="15">
      <c r="A23" s="17" t="s">
        <v>13</v>
      </c>
      <c r="B23" s="17">
        <f>SUM(C23:F23)</f>
        <v>6.764</v>
      </c>
      <c r="C23" s="17">
        <f>C21-C22</f>
        <v>6.764</v>
      </c>
      <c r="D23" s="17"/>
      <c r="E23" s="17"/>
      <c r="F23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F23"/>
  <sheetViews>
    <sheetView view="pageBreakPreview" zoomScale="115" zoomScaleSheetLayoutView="115" zoomScalePageLayoutView="0" workbookViewId="0" topLeftCell="A1">
      <selection activeCell="A35" sqref="A3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26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6.755333333333334</v>
      </c>
      <c r="C8" s="4">
        <f>AVERAGE(C14,C18,C22)</f>
        <v>6.755333333333334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7.244666666666666</v>
      </c>
      <c r="C9" s="6">
        <f>C7-C8</f>
        <v>7.244666666666666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14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7.009</v>
      </c>
      <c r="C14" s="20">
        <v>7.009</v>
      </c>
      <c r="D14" s="17"/>
      <c r="E14" s="17"/>
      <c r="F14" s="17"/>
    </row>
    <row r="15" spans="1:6" ht="15">
      <c r="A15" s="17" t="s">
        <v>13</v>
      </c>
      <c r="B15" s="17">
        <f>SUM(C15:F15)</f>
        <v>6.991</v>
      </c>
      <c r="C15" s="17">
        <f>C13-C14</f>
        <v>6.991</v>
      </c>
      <c r="D15" s="17"/>
      <c r="E15" s="17"/>
      <c r="F15" s="17"/>
    </row>
    <row r="16" ht="15">
      <c r="A16" s="2" t="s">
        <v>15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6.7780000000000005</v>
      </c>
      <c r="C18" s="18">
        <v>6.7780000000000005</v>
      </c>
      <c r="D18" s="17"/>
      <c r="E18" s="17"/>
      <c r="F18" s="17"/>
    </row>
    <row r="19" spans="1:6" ht="15">
      <c r="A19" s="17" t="s">
        <v>13</v>
      </c>
      <c r="B19" s="17">
        <f>SUM(C19:F19)</f>
        <v>7.2219999999999995</v>
      </c>
      <c r="C19" s="17">
        <f>C17-C18</f>
        <v>7.2219999999999995</v>
      </c>
      <c r="D19" s="17"/>
      <c r="E19" s="17"/>
      <c r="F19" s="17"/>
    </row>
    <row r="20" ht="15">
      <c r="A20" s="2" t="s">
        <v>16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6.479</v>
      </c>
      <c r="C22" s="18">
        <v>6.479</v>
      </c>
      <c r="D22" s="17"/>
      <c r="E22" s="17"/>
      <c r="F22" s="17"/>
    </row>
    <row r="23" spans="1:6" ht="15">
      <c r="A23" s="17" t="s">
        <v>13</v>
      </c>
      <c r="B23" s="17">
        <f>SUM(C23:F23)</f>
        <v>7.521</v>
      </c>
      <c r="C23" s="17">
        <f>C21-C22</f>
        <v>7.521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F23"/>
  <sheetViews>
    <sheetView view="pageBreakPreview" zoomScale="115" zoomScaleSheetLayoutView="115" zoomScalePageLayoutView="0" workbookViewId="0" topLeftCell="A1">
      <selection activeCell="A35" sqref="A3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24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6.325666666666667</v>
      </c>
      <c r="C8" s="4">
        <f>AVERAGE(C14,C18,C22)</f>
        <v>6.325666666666667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7.674333333333333</v>
      </c>
      <c r="C9" s="6">
        <f>C7-C8</f>
        <v>7.674333333333333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17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6.254</v>
      </c>
      <c r="C14" s="19">
        <v>6.254</v>
      </c>
      <c r="D14" s="17"/>
      <c r="E14" s="17"/>
      <c r="F14" s="17"/>
    </row>
    <row r="15" spans="1:6" ht="15">
      <c r="A15" s="17" t="s">
        <v>13</v>
      </c>
      <c r="B15" s="17">
        <f>SUM(C15:F15)</f>
        <v>7.746</v>
      </c>
      <c r="C15" s="17">
        <f>C13-C14</f>
        <v>7.746</v>
      </c>
      <c r="D15" s="17"/>
      <c r="E15" s="17"/>
      <c r="F15" s="17"/>
    </row>
    <row r="16" ht="15">
      <c r="A16" s="2" t="s">
        <v>18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6.282</v>
      </c>
      <c r="C18" s="18">
        <v>6.282</v>
      </c>
      <c r="D18" s="17"/>
      <c r="E18" s="17"/>
      <c r="F18" s="17"/>
    </row>
    <row r="19" spans="1:6" ht="15">
      <c r="A19" s="17" t="s">
        <v>13</v>
      </c>
      <c r="B19" s="17">
        <f>SUM(C19:F19)</f>
        <v>7.718</v>
      </c>
      <c r="C19" s="17">
        <f>C17-C18</f>
        <v>7.718</v>
      </c>
      <c r="D19" s="17"/>
      <c r="E19" s="17"/>
      <c r="F19" s="17"/>
    </row>
    <row r="20" ht="15">
      <c r="A20" s="2" t="s">
        <v>19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6.441</v>
      </c>
      <c r="C22" s="18">
        <v>6.441</v>
      </c>
      <c r="D22" s="17"/>
      <c r="E22" s="17"/>
      <c r="F22" s="17"/>
    </row>
    <row r="23" spans="1:6" ht="15">
      <c r="A23" s="17" t="s">
        <v>13</v>
      </c>
      <c r="B23" s="17">
        <f>SUM(C23:F23)</f>
        <v>7.559</v>
      </c>
      <c r="C23" s="17">
        <f>C21-C22</f>
        <v>7.559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view="pageBreakPreview" zoomScale="115" zoomScaleSheetLayoutView="115" zoomScalePageLayoutView="0" workbookViewId="0" topLeftCell="A1">
      <selection activeCell="C22" sqref="C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25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6.767</v>
      </c>
      <c r="C8" s="4">
        <f>AVERAGE(C14,C18,C22)</f>
        <v>6.767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7.233</v>
      </c>
      <c r="C9" s="6">
        <f>C7-C8</f>
        <v>7.233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20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6.773</v>
      </c>
      <c r="C14" s="19">
        <v>6.773</v>
      </c>
      <c r="D14" s="17"/>
      <c r="E14" s="17"/>
      <c r="F14" s="17"/>
    </row>
    <row r="15" spans="1:6" ht="15">
      <c r="A15" s="17" t="s">
        <v>13</v>
      </c>
      <c r="B15" s="17">
        <f>SUM(C15:F15)</f>
        <v>7.227</v>
      </c>
      <c r="C15" s="17">
        <f>C13-C14</f>
        <v>7.227</v>
      </c>
      <c r="D15" s="17"/>
      <c r="E15" s="17"/>
      <c r="F15" s="17"/>
    </row>
    <row r="16" ht="15">
      <c r="A16" s="2" t="s">
        <v>21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6.777</v>
      </c>
      <c r="C18" s="18">
        <v>6.777</v>
      </c>
      <c r="D18" s="17"/>
      <c r="E18" s="17"/>
      <c r="F18" s="17"/>
    </row>
    <row r="19" spans="1:6" ht="15">
      <c r="A19" s="17" t="s">
        <v>13</v>
      </c>
      <c r="B19" s="17">
        <f>SUM(C19:F19)</f>
        <v>7.223</v>
      </c>
      <c r="C19" s="17">
        <f>C17-C18</f>
        <v>7.223</v>
      </c>
      <c r="D19" s="17"/>
      <c r="E19" s="17"/>
      <c r="F19" s="17"/>
    </row>
    <row r="20" ht="15">
      <c r="A20" s="2" t="s">
        <v>22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6.751</v>
      </c>
      <c r="C22" s="18">
        <v>6.751</v>
      </c>
      <c r="D22" s="17"/>
      <c r="E22" s="17"/>
      <c r="F22" s="17"/>
    </row>
    <row r="23" spans="1:6" ht="15">
      <c r="A23" s="17" t="s">
        <v>13</v>
      </c>
      <c r="B23" s="17">
        <f>SUM(C23:F23)</f>
        <v>7.249</v>
      </c>
      <c r="C23" s="17">
        <f>C21-C22</f>
        <v>7.249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Максимихин Александр Дмитриевич</dc:creator>
  <cp:keywords/>
  <dc:description/>
  <cp:lastModifiedBy>Тельманова Любовь Сергеевна</cp:lastModifiedBy>
  <dcterms:created xsi:type="dcterms:W3CDTF">2013-04-18T09:21:12Z</dcterms:created>
  <dcterms:modified xsi:type="dcterms:W3CDTF">2024-01-22T02:57:06Z</dcterms:modified>
  <cp:category/>
  <cp:version/>
  <cp:contentType/>
  <cp:contentStatus/>
</cp:coreProperties>
</file>