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4795" windowHeight="1176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<sst xmlns="http://schemas.openxmlformats.org/spreadsheetml/2006/main" count="92" uniqueCount="26">
  <si>
    <t>ВН</t>
  </si>
  <si>
    <t>НН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</si>
  <si>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</si>
  <si>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</si>
  <si>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</si>
  <si>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</si>
  <si>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</si>
  <si>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</si>
  <si>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</si>
  <si>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</si>
  <si>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</si>
  <si>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</si>
  <si>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</si>
  <si>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</si>
  <si>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</si>
  <si>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</si>
  <si>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</si>
  <si>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</si>
  <si>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</si>
  <si>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</si>
  <si>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</si>
  <si>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</si>
  <si>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I квартал 2022 г.</t>
  </si>
  <si>
    <t>II квартал 2022 г.</t>
  </si>
  <si>
    <t>III квартал 2022 г.</t>
  </si>
  <si>
    <t>IV квартал 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</si>
</sst>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"/>
    <numFmt numFmtId="178" formatCode="0.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0"/>
    <numFmt numFmtId="186" formatCode="0.000000000000"/>
    <numFmt numFmtId="187" formatCode="0.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7" fillId="0" borderId="11" xfId="0" applyFont="1" applyBorder="1" applyAlignment="1">
      <alignment/>
    </xf>
    <xf numFmtId="178" fontId="37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19" fillId="0" borderId="11" xfId="0" applyFont="1" applyBorder="1" applyAlignment="1">
      <alignment horizontal="left"/>
    </xf>
    <xf numFmtId="178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8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A1">
      <selection activeCell="C7" sqref="C7:F7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30" t="s">
        <v>5</v>
      </c>
      <c r="B2" s="30"/>
      <c r="C2" s="30"/>
      <c r="D2" s="30"/>
      <c r="E2" s="30"/>
      <c r="F2" s="30"/>
    </row>
    <row r="3" spans="1:6" ht="17.25" customHeight="1">
      <c r="A3" s="30" t="s">
        <v>6</v>
      </c>
      <c r="B3" s="30"/>
      <c r="C3" s="30"/>
      <c r="D3" s="30"/>
      <c r="E3" s="30"/>
      <c r="F3" s="30"/>
    </row>
    <row r="4" spans="1:6" ht="12.75" customHeight="1" thickBot="1">
      <c r="A4" s="34"/>
      <c r="B4" s="34"/>
      <c r="C4" s="34"/>
      <c r="D4" s="34"/>
      <c r="E4" s="34"/>
      <c r="F4" s="34"/>
    </row>
    <row r="5" spans="1:6" s="9" customFormat="1" ht="21" customHeight="1" thickBot="1">
      <c r="A5" s="10"/>
      <c r="B5" s="31" t="s">
        <v>22</v>
      </c>
      <c r="C5" s="32"/>
      <c r="D5" s="32"/>
      <c r="E5" s="32"/>
      <c r="F5" s="33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237.68766666666664</v>
      </c>
      <c r="C8" s="4">
        <f>AVERAGE(C14,C18,C22)</f>
        <v>221.02266666666665</v>
      </c>
      <c r="D8" s="4">
        <f>AVERAGE(D14,D18,D22)</f>
        <v>16.665000000000003</v>
      </c>
      <c r="E8" s="4">
        <f>AVERAGE(E14,E18,E22)</f>
        <v>0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46.529333333333355</v>
      </c>
      <c r="C9" s="6">
        <f>C7-C8</f>
        <v>3.1943333333333612</v>
      </c>
      <c r="D9" s="6">
        <f>D7-D8</f>
        <v>31.334999999999997</v>
      </c>
      <c r="E9" s="6">
        <f>E7-E8</f>
        <v>12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7</v>
      </c>
    </row>
    <row r="13" spans="1:6" ht="15">
      <c r="A13" s="18" t="s">
        <v>10</v>
      </c>
      <c r="B13" s="16">
        <f>SUM(C13:F13)</f>
        <v>284.217</v>
      </c>
      <c r="C13" s="16">
        <v>224.217</v>
      </c>
      <c r="D13" s="16">
        <v>48</v>
      </c>
      <c r="E13" s="16">
        <v>12</v>
      </c>
      <c r="F13" s="16">
        <v>0</v>
      </c>
    </row>
    <row r="14" spans="1:6" ht="15">
      <c r="A14" s="18" t="s">
        <v>11</v>
      </c>
      <c r="B14" s="16">
        <f>SUM(C14:F14)</f>
        <v>239.81</v>
      </c>
      <c r="C14" s="23">
        <v>222.989</v>
      </c>
      <c r="D14" s="23">
        <v>16.820999999999998</v>
      </c>
      <c r="E14" s="23">
        <v>0</v>
      </c>
      <c r="F14" s="16">
        <v>0</v>
      </c>
    </row>
    <row r="15" spans="1:6" ht="15">
      <c r="A15" s="18" t="s">
        <v>12</v>
      </c>
      <c r="B15" s="16">
        <f>SUM(C15:F15)</f>
        <v>44.40700000000001</v>
      </c>
      <c r="C15" s="16">
        <f>C13-C14</f>
        <v>1.2280000000000086</v>
      </c>
      <c r="D15" s="16">
        <f>D13-D14</f>
        <v>31.179000000000002</v>
      </c>
      <c r="E15" s="16">
        <f>E13-E14</f>
        <v>12</v>
      </c>
      <c r="F15" s="16">
        <f>F13-F14</f>
        <v>0</v>
      </c>
    </row>
    <row r="16" ht="15">
      <c r="A16" s="20" t="s">
        <v>8</v>
      </c>
    </row>
    <row r="17" spans="1:6" ht="15">
      <c r="A17" s="18" t="s">
        <v>10</v>
      </c>
      <c r="B17" s="16">
        <f>SUM(C17:F17)</f>
        <v>284.217</v>
      </c>
      <c r="C17" s="16">
        <v>224.217</v>
      </c>
      <c r="D17" s="16">
        <v>48</v>
      </c>
      <c r="E17" s="16">
        <v>12</v>
      </c>
      <c r="F17" s="16">
        <v>0</v>
      </c>
    </row>
    <row r="18" spans="1:6" ht="15">
      <c r="A18" s="18" t="s">
        <v>11</v>
      </c>
      <c r="B18" s="16">
        <f>SUM(C18:F18)</f>
        <v>238.23399999999998</v>
      </c>
      <c r="C18" s="23">
        <v>221.01</v>
      </c>
      <c r="D18" s="23">
        <v>17.224</v>
      </c>
      <c r="E18" s="23">
        <v>0</v>
      </c>
      <c r="F18" s="16">
        <v>0</v>
      </c>
    </row>
    <row r="19" spans="1:6" ht="15">
      <c r="A19" s="18" t="s">
        <v>12</v>
      </c>
      <c r="B19" s="16">
        <f>SUM(C19:F19)</f>
        <v>45.98300000000002</v>
      </c>
      <c r="C19" s="16">
        <f>C17-C18</f>
        <v>3.207000000000022</v>
      </c>
      <c r="D19" s="16">
        <f>D17-D18</f>
        <v>30.776</v>
      </c>
      <c r="E19" s="16">
        <f>E17-E18</f>
        <v>12</v>
      </c>
      <c r="F19" s="16">
        <f>F17-F18</f>
        <v>0</v>
      </c>
    </row>
    <row r="20" ht="15">
      <c r="A20" s="20" t="s">
        <v>9</v>
      </c>
    </row>
    <row r="21" spans="1:6" ht="15">
      <c r="A21" s="19" t="s">
        <v>10</v>
      </c>
      <c r="B21" s="16">
        <f>SUM(C21:F21)</f>
        <v>284.217</v>
      </c>
      <c r="C21" s="16">
        <v>224.217</v>
      </c>
      <c r="D21" s="16">
        <v>48</v>
      </c>
      <c r="E21" s="16">
        <v>12</v>
      </c>
      <c r="F21" s="16">
        <v>0</v>
      </c>
    </row>
    <row r="22" spans="1:6" ht="15">
      <c r="A22" s="19" t="s">
        <v>11</v>
      </c>
      <c r="B22" s="16">
        <f>SUM(C22:F22)</f>
        <v>235.01899999999998</v>
      </c>
      <c r="C22" s="23">
        <v>219.069</v>
      </c>
      <c r="D22" s="23">
        <v>15.95</v>
      </c>
      <c r="E22" s="23">
        <v>0</v>
      </c>
      <c r="F22" s="16">
        <v>0</v>
      </c>
    </row>
    <row r="23" spans="1:6" ht="15">
      <c r="A23" s="19" t="s">
        <v>12</v>
      </c>
      <c r="B23" s="16">
        <f>SUM(C23:F23)</f>
        <v>49.19800000000002</v>
      </c>
      <c r="C23" s="16">
        <f>C21-C22</f>
        <v>5.148000000000025</v>
      </c>
      <c r="D23" s="16">
        <f>D21-D22</f>
        <v>32.05</v>
      </c>
      <c r="E23" s="16">
        <f>E21-E22</f>
        <v>12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view="pageBreakPreview" zoomScale="115" zoomScaleSheetLayoutView="115" zoomScalePageLayoutView="0" workbookViewId="0" topLeftCell="A1">
      <selection activeCell="D28" sqref="D2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30" t="s">
        <v>5</v>
      </c>
      <c r="B2" s="30"/>
      <c r="C2" s="30"/>
      <c r="D2" s="30"/>
      <c r="E2" s="30"/>
      <c r="F2" s="30"/>
    </row>
    <row r="3" spans="1:6" ht="17.25" customHeight="1">
      <c r="A3" s="30" t="s">
        <v>6</v>
      </c>
      <c r="B3" s="30"/>
      <c r="C3" s="30"/>
      <c r="D3" s="30"/>
      <c r="E3" s="30"/>
      <c r="F3" s="30"/>
    </row>
    <row r="4" spans="1:6" ht="12.75" customHeight="1" thickBot="1">
      <c r="A4" s="34"/>
      <c r="B4" s="34"/>
      <c r="C4" s="34"/>
      <c r="D4" s="34"/>
      <c r="E4" s="34"/>
      <c r="F4" s="34"/>
    </row>
    <row r="5" spans="1:6" s="9" customFormat="1" ht="21" customHeight="1" thickBot="1">
      <c r="A5" s="10"/>
      <c r="B5" s="31" t="s">
        <v>23</v>
      </c>
      <c r="C5" s="32"/>
      <c r="D5" s="32"/>
      <c r="E5" s="32"/>
      <c r="F5" s="33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220.51600000000002</v>
      </c>
      <c r="C8" s="4">
        <f>AVERAGE(C14,C18,C22)</f>
        <v>201.74966666666668</v>
      </c>
      <c r="D8" s="4">
        <f>AVERAGE(D14,D18,D22)</f>
        <v>18.766333333333332</v>
      </c>
      <c r="E8" s="4">
        <f>AVERAGE(E14,E18,E22)</f>
        <v>0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63.70099999999999</v>
      </c>
      <c r="C9" s="6">
        <f>C7-C8</f>
        <v>22.46733333333333</v>
      </c>
      <c r="D9" s="6">
        <f>D7-D8</f>
        <v>29.233666666666668</v>
      </c>
      <c r="E9" s="6">
        <f>E7-E8</f>
        <v>12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13</v>
      </c>
    </row>
    <row r="13" spans="1:6" ht="15">
      <c r="A13" s="18" t="s">
        <v>10</v>
      </c>
      <c r="B13" s="16">
        <f>SUM(C13:F13)</f>
        <v>284.217</v>
      </c>
      <c r="C13" s="16">
        <v>224.217</v>
      </c>
      <c r="D13" s="16">
        <v>48</v>
      </c>
      <c r="E13" s="16">
        <v>12</v>
      </c>
      <c r="F13" s="16">
        <v>0</v>
      </c>
    </row>
    <row r="14" spans="1:6" ht="15">
      <c r="A14" s="18" t="s">
        <v>11</v>
      </c>
      <c r="B14" s="25">
        <f>SUM(C14:F14)</f>
        <v>224.889</v>
      </c>
      <c r="C14" s="23">
        <v>206.87</v>
      </c>
      <c r="D14" s="23">
        <v>18.019</v>
      </c>
      <c r="E14" s="24">
        <v>0</v>
      </c>
      <c r="F14" s="16">
        <v>0</v>
      </c>
    </row>
    <row r="15" spans="1:6" ht="15">
      <c r="A15" s="18" t="s">
        <v>12</v>
      </c>
      <c r="B15" s="25">
        <f>SUM(C15:F15)</f>
        <v>59.32800000000001</v>
      </c>
      <c r="C15" s="16">
        <f>C13-C14</f>
        <v>17.34700000000001</v>
      </c>
      <c r="D15" s="16">
        <f>D13-D14</f>
        <v>29.981</v>
      </c>
      <c r="E15" s="25">
        <f>E13-E14</f>
        <v>12</v>
      </c>
      <c r="F15" s="16">
        <f>F13-F14</f>
        <v>0</v>
      </c>
    </row>
    <row r="16" ht="15">
      <c r="A16" s="20" t="s">
        <v>14</v>
      </c>
    </row>
    <row r="17" spans="1:6" ht="15">
      <c r="A17" s="18" t="s">
        <v>10</v>
      </c>
      <c r="B17" s="16">
        <f>SUM(C17:F17)</f>
        <v>284.217</v>
      </c>
      <c r="C17" s="16">
        <v>224.217</v>
      </c>
      <c r="D17" s="16">
        <v>48</v>
      </c>
      <c r="E17" s="16">
        <v>12</v>
      </c>
      <c r="F17" s="16">
        <v>0</v>
      </c>
    </row>
    <row r="18" spans="1:6" ht="15">
      <c r="A18" s="18" t="s">
        <v>11</v>
      </c>
      <c r="B18" s="16">
        <f>SUM(C18:F18)</f>
        <v>220.5</v>
      </c>
      <c r="C18" s="23">
        <v>201.55700000000002</v>
      </c>
      <c r="D18" s="23">
        <v>18.942999999999998</v>
      </c>
      <c r="E18" s="23">
        <v>0</v>
      </c>
      <c r="F18" s="16">
        <v>0</v>
      </c>
    </row>
    <row r="19" spans="1:6" ht="15">
      <c r="A19" s="18" t="s">
        <v>12</v>
      </c>
      <c r="B19" s="16">
        <f>SUM(C19:F19)</f>
        <v>63.717</v>
      </c>
      <c r="C19" s="16">
        <f>C17-C18</f>
        <v>22.659999999999997</v>
      </c>
      <c r="D19" s="16">
        <f>D17-D18</f>
        <v>29.057000000000002</v>
      </c>
      <c r="E19" s="16">
        <f>E17-E18</f>
        <v>12</v>
      </c>
      <c r="F19" s="16">
        <f>F17-F18</f>
        <v>0</v>
      </c>
    </row>
    <row r="20" ht="15">
      <c r="A20" s="20" t="s">
        <v>15</v>
      </c>
    </row>
    <row r="21" spans="1:6" ht="15">
      <c r="A21" s="19" t="s">
        <v>10</v>
      </c>
      <c r="B21" s="16">
        <f>SUM(C21:F21)</f>
        <v>284.217</v>
      </c>
      <c r="C21" s="16">
        <v>224.217</v>
      </c>
      <c r="D21" s="16">
        <v>48</v>
      </c>
      <c r="E21" s="16">
        <v>12</v>
      </c>
      <c r="F21" s="16">
        <v>0</v>
      </c>
    </row>
    <row r="22" spans="1:6" s="29" customFormat="1" ht="15">
      <c r="A22" s="26" t="s">
        <v>11</v>
      </c>
      <c r="B22" s="27">
        <f>SUM(C22:F22)</f>
        <v>216.159</v>
      </c>
      <c r="C22" s="23">
        <v>196.822</v>
      </c>
      <c r="D22" s="23">
        <v>19.337000000000003</v>
      </c>
      <c r="E22" s="27">
        <v>0</v>
      </c>
      <c r="F22" s="28">
        <v>0</v>
      </c>
    </row>
    <row r="23" spans="1:6" ht="15">
      <c r="A23" s="19" t="s">
        <v>12</v>
      </c>
      <c r="B23" s="25">
        <f>SUM(C23:F23)</f>
        <v>68.058</v>
      </c>
      <c r="C23" s="25">
        <f>C21-C22</f>
        <v>27.39500000000001</v>
      </c>
      <c r="D23" s="25">
        <f>D21-D22</f>
        <v>28.662999999999997</v>
      </c>
      <c r="E23" s="25">
        <f>E21-E22</f>
        <v>12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view="pageBreakPreview" zoomScale="115" zoomScaleSheetLayoutView="115" zoomScalePageLayoutView="0" workbookViewId="0" topLeftCell="A1">
      <selection activeCell="B28" sqref="B2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30" t="s">
        <v>5</v>
      </c>
      <c r="B2" s="30"/>
      <c r="C2" s="30"/>
      <c r="D2" s="30"/>
      <c r="E2" s="30"/>
      <c r="F2" s="30"/>
    </row>
    <row r="3" spans="1:6" ht="17.25" customHeight="1">
      <c r="A3" s="30" t="s">
        <v>6</v>
      </c>
      <c r="B3" s="30"/>
      <c r="C3" s="30"/>
      <c r="D3" s="30"/>
      <c r="E3" s="30"/>
      <c r="F3" s="30"/>
    </row>
    <row r="4" spans="1:6" ht="12.75" customHeight="1" thickBot="1">
      <c r="A4" s="34"/>
      <c r="B4" s="34"/>
      <c r="C4" s="34"/>
      <c r="D4" s="34"/>
      <c r="E4" s="34"/>
      <c r="F4" s="34"/>
    </row>
    <row r="5" spans="1:6" s="9" customFormat="1" ht="21" customHeight="1" thickBot="1">
      <c r="A5" s="10"/>
      <c r="B5" s="31" t="s">
        <v>24</v>
      </c>
      <c r="C5" s="32"/>
      <c r="D5" s="32"/>
      <c r="E5" s="32"/>
      <c r="F5" s="33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212.81499999999997</v>
      </c>
      <c r="C8" s="4">
        <f>AVERAGE(C14,C18,C22)</f>
        <v>194.87699999999998</v>
      </c>
      <c r="D8" s="4">
        <f>AVERAGE(D14,D18,D22)</f>
        <v>14.145333333333333</v>
      </c>
      <c r="E8" s="4">
        <f>AVERAGE(E14,E18,E22)</f>
        <v>3.792666666666667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71.40200000000003</v>
      </c>
      <c r="C9" s="6">
        <f>C7-C8</f>
        <v>29.340000000000032</v>
      </c>
      <c r="D9" s="6">
        <f>D7-D8</f>
        <v>33.85466666666667</v>
      </c>
      <c r="E9" s="6">
        <f>E7-E8</f>
        <v>8.207333333333333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.75" thickBot="1">
      <c r="A12" s="21" t="s">
        <v>16</v>
      </c>
    </row>
    <row r="13" spans="1:6" ht="15">
      <c r="A13" s="18" t="s">
        <v>10</v>
      </c>
      <c r="B13" s="16">
        <f>SUM(C13:F13)</f>
        <v>284.217</v>
      </c>
      <c r="C13" s="14">
        <v>224.217</v>
      </c>
      <c r="D13" s="14">
        <v>48</v>
      </c>
      <c r="E13" s="14">
        <v>12</v>
      </c>
      <c r="F13" s="16">
        <v>0</v>
      </c>
    </row>
    <row r="14" spans="1:6" ht="15">
      <c r="A14" s="18" t="s">
        <v>11</v>
      </c>
      <c r="B14" s="25">
        <f>SUM(C14:F14)</f>
        <v>210.216</v>
      </c>
      <c r="C14" s="24">
        <v>191.793</v>
      </c>
      <c r="D14" s="24">
        <v>15.399000000000001</v>
      </c>
      <c r="E14" s="24">
        <v>3.024</v>
      </c>
      <c r="F14" s="16">
        <v>0</v>
      </c>
    </row>
    <row r="15" spans="1:6" ht="15">
      <c r="A15" s="18" t="s">
        <v>12</v>
      </c>
      <c r="B15" s="25">
        <f>SUM(C15:F15)</f>
        <v>74.001</v>
      </c>
      <c r="C15" s="25">
        <f>C13-C14</f>
        <v>32.42400000000001</v>
      </c>
      <c r="D15" s="25">
        <f>D13-D14</f>
        <v>32.601</v>
      </c>
      <c r="E15" s="25">
        <f>E13-E14</f>
        <v>8.975999999999999</v>
      </c>
      <c r="F15" s="16">
        <f>F13-F14</f>
        <v>0</v>
      </c>
    </row>
    <row r="16" ht="15.75" thickBot="1">
      <c r="A16" s="20" t="s">
        <v>17</v>
      </c>
    </row>
    <row r="17" spans="1:6" ht="15">
      <c r="A17" s="18" t="s">
        <v>10</v>
      </c>
      <c r="B17" s="25">
        <f>SUM(C17:F17)</f>
        <v>284.217</v>
      </c>
      <c r="C17" s="14">
        <v>224.217</v>
      </c>
      <c r="D17" s="14">
        <v>48</v>
      </c>
      <c r="E17" s="14">
        <v>12</v>
      </c>
      <c r="F17" s="16">
        <v>0</v>
      </c>
    </row>
    <row r="18" spans="1:6" ht="15">
      <c r="A18" s="18" t="s">
        <v>11</v>
      </c>
      <c r="B18" s="25">
        <f>SUM(C18:F18)</f>
        <v>211.704</v>
      </c>
      <c r="C18" s="24">
        <v>194.2</v>
      </c>
      <c r="D18" s="24">
        <v>12.509</v>
      </c>
      <c r="E18" s="24">
        <v>4.995</v>
      </c>
      <c r="F18" s="16">
        <v>0</v>
      </c>
    </row>
    <row r="19" spans="1:6" ht="15">
      <c r="A19" s="18" t="s">
        <v>12</v>
      </c>
      <c r="B19" s="25">
        <f>SUM(C19:F19)</f>
        <v>72.51300000000002</v>
      </c>
      <c r="C19" s="25">
        <f>C17-C18</f>
        <v>30.017000000000024</v>
      </c>
      <c r="D19" s="25">
        <f>D17-D18</f>
        <v>35.491</v>
      </c>
      <c r="E19" s="25">
        <f>E17-E18</f>
        <v>7.005</v>
      </c>
      <c r="F19" s="16">
        <f>F17-F18</f>
        <v>0</v>
      </c>
    </row>
    <row r="20" ht="15.75" thickBot="1">
      <c r="A20" s="20" t="s">
        <v>18</v>
      </c>
    </row>
    <row r="21" spans="1:6" ht="15">
      <c r="A21" s="19" t="s">
        <v>10</v>
      </c>
      <c r="B21" s="16">
        <f>SUM(C21:F21)</f>
        <v>284.217</v>
      </c>
      <c r="C21" s="14">
        <v>224.217</v>
      </c>
      <c r="D21" s="14">
        <v>48</v>
      </c>
      <c r="E21" s="14">
        <v>12</v>
      </c>
      <c r="F21" s="16">
        <v>0</v>
      </c>
    </row>
    <row r="22" spans="1:6" ht="15">
      <c r="A22" s="19" t="s">
        <v>11</v>
      </c>
      <c r="B22" s="25">
        <f>SUM(C22:F22)</f>
        <v>216.525</v>
      </c>
      <c r="C22" s="24">
        <v>198.638</v>
      </c>
      <c r="D22" s="24">
        <v>14.528</v>
      </c>
      <c r="E22" s="24">
        <v>3.359</v>
      </c>
      <c r="F22" s="16">
        <v>0</v>
      </c>
    </row>
    <row r="23" spans="1:6" ht="15">
      <c r="A23" s="19" t="s">
        <v>12</v>
      </c>
      <c r="B23" s="16">
        <f>SUM(C23:F23)</f>
        <v>67.69200000000001</v>
      </c>
      <c r="C23" s="25">
        <f>C21-C22</f>
        <v>25.579000000000008</v>
      </c>
      <c r="D23" s="25">
        <f>D21-D22</f>
        <v>33.472</v>
      </c>
      <c r="E23" s="25">
        <f>E21-E22</f>
        <v>8.641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zoomScale="115" zoomScaleSheetLayoutView="115" zoomScalePageLayoutView="0" workbookViewId="0" topLeftCell="A1">
      <selection activeCell="J14" sqref="J14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30" t="s">
        <v>5</v>
      </c>
      <c r="B2" s="30"/>
      <c r="C2" s="30"/>
      <c r="D2" s="30"/>
      <c r="E2" s="30"/>
      <c r="F2" s="30"/>
    </row>
    <row r="3" spans="1:6" ht="17.25" customHeight="1">
      <c r="A3" s="30" t="s">
        <v>6</v>
      </c>
      <c r="B3" s="30"/>
      <c r="C3" s="30"/>
      <c r="D3" s="30"/>
      <c r="E3" s="30"/>
      <c r="F3" s="30"/>
    </row>
    <row r="4" spans="1:6" ht="12.75" customHeight="1" thickBot="1">
      <c r="A4" s="34"/>
      <c r="B4" s="34"/>
      <c r="C4" s="34"/>
      <c r="D4" s="34"/>
      <c r="E4" s="34"/>
      <c r="F4" s="34"/>
    </row>
    <row r="5" spans="1:6" s="9" customFormat="1" ht="21" customHeight="1" thickBot="1">
      <c r="A5" s="10"/>
      <c r="B5" s="31" t="s">
        <v>25</v>
      </c>
      <c r="C5" s="32"/>
      <c r="D5" s="32"/>
      <c r="E5" s="32"/>
      <c r="F5" s="33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223.3983333333333</v>
      </c>
      <c r="C8" s="4">
        <f>AVERAGE(C14,C18,C22)</f>
        <v>208.50933333333333</v>
      </c>
      <c r="D8" s="4">
        <f>AVERAGE(D14,D18,D22)</f>
        <v>14.419333333333332</v>
      </c>
      <c r="E8" s="4">
        <f>AVERAGE(E14,E18,E22)</f>
        <v>0.4696666666666666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60.81866666666668</v>
      </c>
      <c r="C9" s="6">
        <f>C7-C8</f>
        <v>15.707666666666682</v>
      </c>
      <c r="D9" s="6">
        <f>D7-D8</f>
        <v>33.580666666666666</v>
      </c>
      <c r="E9" s="6">
        <f>E7-E8</f>
        <v>11.530333333333333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.75" thickBot="1">
      <c r="A12" s="21" t="s">
        <v>21</v>
      </c>
    </row>
    <row r="13" spans="1:6" ht="15">
      <c r="A13" s="18" t="s">
        <v>10</v>
      </c>
      <c r="B13" s="16">
        <f>SUM(C13:F13)</f>
        <v>284.217</v>
      </c>
      <c r="C13" s="14">
        <v>224.217</v>
      </c>
      <c r="D13" s="14">
        <v>48</v>
      </c>
      <c r="E13" s="14">
        <v>12</v>
      </c>
      <c r="F13" s="16">
        <v>0</v>
      </c>
    </row>
    <row r="14" spans="1:6" ht="15">
      <c r="A14" s="18" t="s">
        <v>11</v>
      </c>
      <c r="B14" s="25">
        <f>SUM(C14:F14)</f>
        <v>220.299</v>
      </c>
      <c r="C14" s="23">
        <v>203.107</v>
      </c>
      <c r="D14" s="23">
        <v>16.151</v>
      </c>
      <c r="E14" s="24">
        <v>1.041</v>
      </c>
      <c r="F14" s="16">
        <v>0</v>
      </c>
    </row>
    <row r="15" spans="1:6" ht="15">
      <c r="A15" s="18" t="s">
        <v>12</v>
      </c>
      <c r="B15" s="25">
        <f>SUM(C15:F15)</f>
        <v>63.91800000000002</v>
      </c>
      <c r="C15" s="16">
        <f>C13-C14</f>
        <v>21.110000000000014</v>
      </c>
      <c r="D15" s="16">
        <f>D13-D14</f>
        <v>31.849</v>
      </c>
      <c r="E15" s="25">
        <f>E13-E14</f>
        <v>10.959</v>
      </c>
      <c r="F15" s="16">
        <f>F13-F14</f>
        <v>0</v>
      </c>
    </row>
    <row r="16" ht="15.75" thickBot="1">
      <c r="A16" s="21" t="s">
        <v>19</v>
      </c>
    </row>
    <row r="17" spans="1:6" ht="15">
      <c r="A17" s="18" t="s">
        <v>10</v>
      </c>
      <c r="B17" s="16">
        <f>SUM(C17:F17)</f>
        <v>284.217</v>
      </c>
      <c r="C17" s="14">
        <v>224.217</v>
      </c>
      <c r="D17" s="14">
        <v>48</v>
      </c>
      <c r="E17" s="14">
        <v>12</v>
      </c>
      <c r="F17" s="16">
        <v>0</v>
      </c>
    </row>
    <row r="18" spans="1:6" ht="15">
      <c r="A18" s="18" t="s">
        <v>11</v>
      </c>
      <c r="B18" s="25">
        <f>SUM(C18:F18)</f>
        <v>224.321</v>
      </c>
      <c r="C18" s="23">
        <v>209.881</v>
      </c>
      <c r="D18" s="23">
        <v>14.072</v>
      </c>
      <c r="E18" s="24">
        <v>0.368</v>
      </c>
      <c r="F18" s="16">
        <v>0</v>
      </c>
    </row>
    <row r="19" spans="1:6" ht="15">
      <c r="A19" s="18" t="s">
        <v>12</v>
      </c>
      <c r="B19" s="25">
        <f>SUM(C19:F19)</f>
        <v>59.89600000000001</v>
      </c>
      <c r="C19" s="16">
        <f>C17-C18</f>
        <v>14.336000000000013</v>
      </c>
      <c r="D19" s="16">
        <f>D17-D18</f>
        <v>33.928</v>
      </c>
      <c r="E19" s="25">
        <f>E17-E18</f>
        <v>11.632</v>
      </c>
      <c r="F19" s="16">
        <f>F17-F18</f>
        <v>0</v>
      </c>
    </row>
    <row r="20" ht="15.75" thickBot="1">
      <c r="A20" s="20" t="s">
        <v>20</v>
      </c>
    </row>
    <row r="21" spans="1:6" ht="15">
      <c r="A21" s="19" t="s">
        <v>10</v>
      </c>
      <c r="B21" s="16">
        <f>SUM(C21:F21)</f>
        <v>284.217</v>
      </c>
      <c r="C21" s="14">
        <v>224.217</v>
      </c>
      <c r="D21" s="14">
        <v>48</v>
      </c>
      <c r="E21" s="14">
        <v>12</v>
      </c>
      <c r="F21" s="16">
        <v>0</v>
      </c>
    </row>
    <row r="22" spans="1:6" ht="15">
      <c r="A22" s="19" t="s">
        <v>11</v>
      </c>
      <c r="B22" s="16">
        <f>SUM(C22:F22)</f>
        <v>225.57500000000002</v>
      </c>
      <c r="C22" s="23">
        <v>212.54000000000002</v>
      </c>
      <c r="D22" s="23">
        <v>13.035</v>
      </c>
      <c r="E22" s="23">
        <v>0</v>
      </c>
      <c r="F22" s="16">
        <v>0</v>
      </c>
    </row>
    <row r="23" spans="1:6" ht="15">
      <c r="A23" s="19" t="s">
        <v>12</v>
      </c>
      <c r="B23" s="16">
        <f>SUM(C23:F23)</f>
        <v>58.641999999999996</v>
      </c>
      <c r="C23" s="16">
        <f>C21-C22</f>
        <v>11.676999999999992</v>
      </c>
      <c r="D23" s="16">
        <f>D21-D22</f>
        <v>34.965</v>
      </c>
      <c r="E23" s="16">
        <f>E21-E22</f>
        <v>12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2013-04-18T09:21:12Z</dcterms:created>
  <dcterms:modified xsi:type="dcterms:W3CDTF">2023-01-25T05:04:26Z</dcterms:modified>
  <cp:category/>
  <cp:version/>
  <cp:contentType/>
  <cp:contentStatus/>
</cp:coreProperties>
</file>